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cion de procesos de seleccion\2014\PROCESOS MISIONALES\INVITACIONES CERRADAS\INVITACION CERRADA 04 STORAGE GARANTIA\EVALUACION\FINANCIERA\"/>
    </mc:Choice>
  </mc:AlternateContent>
  <bookViews>
    <workbookView xWindow="0" yWindow="0" windowWidth="20490" windowHeight="7755" activeTab="1"/>
  </bookViews>
  <sheets>
    <sheet name="FINANCIERA" sheetId="1" r:id="rId1"/>
    <sheet name="ECONOMICA" sheetId="2" r:id="rId2"/>
  </sheets>
  <definedNames>
    <definedName name="_xlnm.Print_Area" localSheetId="1">ECONOMICA!$A$1:$C$11</definedName>
    <definedName name="_xlnm.Print_Area" localSheetId="0">FINANCIERA!$A$1:$B$19</definedName>
  </definedNames>
  <calcPr calcId="152511"/>
</workbook>
</file>

<file path=xl/calcChain.xml><?xml version="1.0" encoding="utf-8"?>
<calcChain xmlns="http://schemas.openxmlformats.org/spreadsheetml/2006/main">
  <c r="C10" i="2" l="1"/>
  <c r="B16" i="1"/>
  <c r="B14" i="1"/>
  <c r="B15" i="1"/>
  <c r="B13" i="1"/>
</calcChain>
</file>

<file path=xl/sharedStrings.xml><?xml version="1.0" encoding="utf-8"?>
<sst xmlns="http://schemas.openxmlformats.org/spreadsheetml/2006/main" count="31" uniqueCount="26">
  <si>
    <t>“RTVC requiere contratar la adquisición de la garantía de fábrica del sistema de almacenamiento, Switch SAN, Librería y mantenimiento preventivo en sitio durante un año de acuerdo a las especificaciones del presente proceso”</t>
  </si>
  <si>
    <t>INVITACION CERRADA Nº 04 de 2014</t>
  </si>
  <si>
    <t>a) Estados financieros comparativos del año 2012-2013 (Balance General y Estado de Pérdidas y Ganancias) especificando el activo corriente, activo fijo, pasivo corriente y pasivo a largo plazo,firmados por el proponente persona natural o por el Representante Legal de la persona jurídica y el contador o Revisor Fiscal de la empresa si está obligado a tener.</t>
  </si>
  <si>
    <t>Notas a los Estados Financiero año 2012 y 2013 según Artículo 36 Ley 222/95.</t>
  </si>
  <si>
    <t>Certificación de los Estados Financieros año 2012 y 2013 según Artículo 37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</si>
  <si>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</t>
  </si>
  <si>
    <t>RAZON DE LIQUIDEZ MINIMA ≥ 1.0</t>
  </si>
  <si>
    <t>NIVEL DE ENDEUDAMIENTO ≤ 0.7</t>
  </si>
  <si>
    <t>CAPITAL DE TRABAJO ≥ 10%</t>
  </si>
  <si>
    <t>PATRIMONIO LÍQUIDO ≥ 10%</t>
  </si>
  <si>
    <t>DITECH S.A</t>
  </si>
  <si>
    <t xml:space="preserve">DESCRIPCION </t>
  </si>
  <si>
    <t>NDICADORES</t>
  </si>
  <si>
    <t>FOLIO 22-24</t>
  </si>
  <si>
    <t>FOLIO 25-34</t>
  </si>
  <si>
    <t>FOLIO 36</t>
  </si>
  <si>
    <t>ITEM</t>
  </si>
  <si>
    <t>VALOR INCLUIDO IVA</t>
  </si>
  <si>
    <t>SISTEMA DE ALMACENAMIENTO Y SWITCHS SAN</t>
  </si>
  <si>
    <t xml:space="preserve">LIBRERÍA </t>
  </si>
  <si>
    <t>TOTAL</t>
  </si>
  <si>
    <t>DITECH S.A.S</t>
  </si>
  <si>
    <t>PRESUPUESTO:  $67.654.400</t>
  </si>
  <si>
    <t>EVALUACION ECONOMICA INVITACION CERRADA Nº 04 de 2014</t>
  </si>
  <si>
    <t>CUMPLE</t>
  </si>
  <si>
    <t>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</si>
</sst>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/>
    <xf numFmtId="9" fontId="3" fillId="0" borderId="4" xfId="2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/>
    <xf numFmtId="164" fontId="3" fillId="0" borderId="7" xfId="1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/>
    <xf numFmtId="165" fontId="3" fillId="0" borderId="4" xfId="1" applyNumberFormat="1" applyFont="1" applyBorder="1"/>
    <xf numFmtId="165" fontId="3" fillId="0" borderId="5" xfId="1" applyNumberFormat="1" applyFont="1" applyBorder="1"/>
    <xf numFmtId="0" fontId="5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5" fontId="3" fillId="0" borderId="11" xfId="1" applyNumberFormat="1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165" fontId="3" fillId="0" borderId="17" xfId="1" applyNumberFormat="1" applyFont="1" applyBorder="1"/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E3" sqref="E3"/>
    </sheetView>
  </sheetViews>
  <sheetFormatPr baseColWidth="10" defaultRowHeight="16.5" x14ac:dyDescent="0.3"/>
  <cols>
    <col min="1" max="1" width="80.7109375" style="1" customWidth="1"/>
    <col min="2" max="2" width="25.85546875" style="1" customWidth="1"/>
    <col min="3" max="16384" width="11.42578125" style="1"/>
  </cols>
  <sheetData>
    <row r="1" spans="1:2" x14ac:dyDescent="0.3">
      <c r="A1" s="30" t="s">
        <v>1</v>
      </c>
      <c r="B1" s="30"/>
    </row>
    <row r="3" spans="1:2" ht="90.75" customHeight="1" thickBot="1" x14ac:dyDescent="0.35">
      <c r="A3" s="29" t="s">
        <v>0</v>
      </c>
      <c r="B3" s="29"/>
    </row>
    <row r="4" spans="1:2" ht="17.25" thickBot="1" x14ac:dyDescent="0.35">
      <c r="A4" s="13" t="s">
        <v>11</v>
      </c>
      <c r="B4" s="12" t="s">
        <v>10</v>
      </c>
    </row>
    <row r="5" spans="1:2" ht="66" x14ac:dyDescent="0.3">
      <c r="A5" s="8" t="s">
        <v>2</v>
      </c>
      <c r="B5" s="9" t="s">
        <v>13</v>
      </c>
    </row>
    <row r="6" spans="1:2" x14ac:dyDescent="0.3">
      <c r="A6" s="2" t="s">
        <v>3</v>
      </c>
      <c r="B6" s="4" t="s">
        <v>14</v>
      </c>
    </row>
    <row r="7" spans="1:2" x14ac:dyDescent="0.3">
      <c r="A7" s="2" t="s">
        <v>4</v>
      </c>
      <c r="B7" s="4" t="s">
        <v>13</v>
      </c>
    </row>
    <row r="8" spans="1:2" ht="50.25" thickBot="1" x14ac:dyDescent="0.35">
      <c r="A8" s="3" t="s">
        <v>5</v>
      </c>
      <c r="B8" s="5" t="s">
        <v>15</v>
      </c>
    </row>
    <row r="9" spans="1:2" ht="17.25" thickBot="1" x14ac:dyDescent="0.35">
      <c r="B9" s="12" t="s">
        <v>24</v>
      </c>
    </row>
    <row r="11" spans="1:2" ht="17.25" thickBot="1" x14ac:dyDescent="0.35"/>
    <row r="12" spans="1:2" ht="17.25" thickBot="1" x14ac:dyDescent="0.35">
      <c r="A12" s="13" t="s">
        <v>12</v>
      </c>
      <c r="B12" s="12" t="s">
        <v>10</v>
      </c>
    </row>
    <row r="13" spans="1:2" x14ac:dyDescent="0.3">
      <c r="A13" s="10" t="s">
        <v>6</v>
      </c>
      <c r="B13" s="11">
        <f>826800254.72/471386656.76</f>
        <v>1.7539746678509696</v>
      </c>
    </row>
    <row r="14" spans="1:2" x14ac:dyDescent="0.3">
      <c r="A14" s="2" t="s">
        <v>7</v>
      </c>
      <c r="B14" s="7">
        <f>487674641.98/1190748935.14</f>
        <v>0.40955286844129118</v>
      </c>
    </row>
    <row r="15" spans="1:2" x14ac:dyDescent="0.3">
      <c r="A15" s="2" t="s">
        <v>8</v>
      </c>
      <c r="B15" s="15">
        <f>826800254.72-471386656.76</f>
        <v>355413597.96000004</v>
      </c>
    </row>
    <row r="16" spans="1:2" ht="17.25" thickBot="1" x14ac:dyDescent="0.35">
      <c r="A16" s="6" t="s">
        <v>9</v>
      </c>
      <c r="B16" s="16">
        <f>1190748935.14-487674641.98</f>
        <v>703074293.16000009</v>
      </c>
    </row>
    <row r="17" spans="1:2" ht="17.25" thickBot="1" x14ac:dyDescent="0.35">
      <c r="B17" s="12" t="s">
        <v>24</v>
      </c>
    </row>
    <row r="19" spans="1:2" x14ac:dyDescent="0.3">
      <c r="A19" s="14" t="s">
        <v>22</v>
      </c>
    </row>
  </sheetData>
  <mergeCells count="2">
    <mergeCell ref="A3:B3"/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11" sqref="A11:B11"/>
    </sheetView>
  </sheetViews>
  <sheetFormatPr baseColWidth="10" defaultRowHeight="16.5" x14ac:dyDescent="0.3"/>
  <cols>
    <col min="1" max="1" width="5.28515625" style="1" bestFit="1" customWidth="1"/>
    <col min="2" max="2" width="43.5703125" style="1" bestFit="1" customWidth="1"/>
    <col min="3" max="3" width="27.7109375" style="1" customWidth="1"/>
    <col min="4" max="16384" width="11.42578125" style="1"/>
  </cols>
  <sheetData>
    <row r="1" spans="1:3" x14ac:dyDescent="0.3">
      <c r="A1" s="30" t="s">
        <v>23</v>
      </c>
      <c r="B1" s="30"/>
      <c r="C1" s="30"/>
    </row>
    <row r="3" spans="1:3" ht="71.25" customHeight="1" x14ac:dyDescent="0.3">
      <c r="A3" s="31" t="s">
        <v>0</v>
      </c>
      <c r="B3" s="31"/>
      <c r="C3" s="31"/>
    </row>
    <row r="5" spans="1:3" ht="17.25" thickBot="1" x14ac:dyDescent="0.35"/>
    <row r="6" spans="1:3" ht="17.25" thickBot="1" x14ac:dyDescent="0.35">
      <c r="C6" s="12" t="s">
        <v>21</v>
      </c>
    </row>
    <row r="7" spans="1:3" s="17" customFormat="1" ht="17.25" thickBot="1" x14ac:dyDescent="0.35">
      <c r="A7" s="21" t="s">
        <v>16</v>
      </c>
      <c r="B7" s="22" t="s">
        <v>11</v>
      </c>
      <c r="C7" s="23" t="s">
        <v>17</v>
      </c>
    </row>
    <row r="8" spans="1:3" x14ac:dyDescent="0.3">
      <c r="A8" s="18">
        <v>1</v>
      </c>
      <c r="B8" s="19" t="s">
        <v>18</v>
      </c>
      <c r="C8" s="20">
        <v>58716590</v>
      </c>
    </row>
    <row r="9" spans="1:3" ht="17.25" thickBot="1" x14ac:dyDescent="0.35">
      <c r="A9" s="24">
        <v>2</v>
      </c>
      <c r="B9" s="25" t="s">
        <v>19</v>
      </c>
      <c r="C9" s="26">
        <v>8691967</v>
      </c>
    </row>
    <row r="10" spans="1:3" s="14" customFormat="1" ht="17.25" thickBot="1" x14ac:dyDescent="0.35">
      <c r="A10" s="32" t="s">
        <v>20</v>
      </c>
      <c r="B10" s="33"/>
      <c r="C10" s="28">
        <f>+C8+C9</f>
        <v>67408557</v>
      </c>
    </row>
    <row r="11" spans="1:3" ht="17.25" thickBot="1" x14ac:dyDescent="0.35">
      <c r="A11" s="32" t="s">
        <v>25</v>
      </c>
      <c r="B11" s="33"/>
      <c r="C11" s="27">
        <v>600</v>
      </c>
    </row>
  </sheetData>
  <mergeCells count="4">
    <mergeCell ref="A3:C3"/>
    <mergeCell ref="A1:C1"/>
    <mergeCell ref="A11:B11"/>
    <mergeCell ref="A10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FINANCIERA</vt:lpstr>
      <vt:lpstr>ECONOMICA</vt:lpstr>
      <vt:lpstr>ECONOMICA!Área_de_impresión</vt:lpstr>
      <vt:lpstr>FINANCIERA!Área_de_impresión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Jairo Armando Moreno Guerrero</cp:lastModifiedBy>
  <cp:lastPrinted>2014-05-27T15:02:23Z</cp:lastPrinted>
  <dcterms:created xsi:type="dcterms:W3CDTF">2014-05-22T16:40:14Z</dcterms:created>
  <dcterms:modified xsi:type="dcterms:W3CDTF">2014-05-27T15:11:19Z</dcterms:modified>
</cp:coreProperties>
</file>