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5461" windowWidth="19320" windowHeight="11760" tabRatio="656" firstSheet="1" activeTab="1"/>
  </bookViews>
  <sheets>
    <sheet name="INDICADORES CREATIVA" sheetId="1" r:id="rId1"/>
    <sheet name="No. 4 DACHI DRUA" sheetId="2" r:id="rId2"/>
    <sheet name="No. 2 URAMBA" sheetId="3" r:id="rId3"/>
    <sheet name="No. 6 CERROS MAGICOS" sheetId="4" r:id="rId4"/>
  </sheets>
  <definedNames/>
  <calcPr fullCalcOnLoad="1"/>
</workbook>
</file>

<file path=xl/sharedStrings.xml><?xml version="1.0" encoding="utf-8"?>
<sst xmlns="http://schemas.openxmlformats.org/spreadsheetml/2006/main" count="240" uniqueCount="88">
  <si>
    <t>b. El guión desarrolla suficientemente el tratamiento visual y sonoro (da instrucciones sobre encuadre, óptica, movimientos de cámara, elementos gráficos, sonido, música, etc.)</t>
  </si>
  <si>
    <t>a. El proponente expone claramente los tipos de historias que va a contar así como las perspectivas desde las que serán abordadas</t>
  </si>
  <si>
    <t>d. El proceso de investigación es viable y responde adecuadamente a las necesidades del proyecto</t>
  </si>
  <si>
    <t>c. El guión expone claramente un hilo conductor del capítulo que articula y desarrolla los contenidos</t>
  </si>
  <si>
    <t>d. Los elementos de la estructura narrativa están articulados adecuadamente a través del capítulo</t>
  </si>
  <si>
    <t>Invitación No.</t>
  </si>
  <si>
    <t>Referencia proyecto:</t>
  </si>
  <si>
    <t>Propuesta No.</t>
  </si>
  <si>
    <t>Título de la propuesta:</t>
  </si>
  <si>
    <t>1. IDEA CENTRAL O STORYLINE</t>
  </si>
  <si>
    <t>Total:</t>
  </si>
  <si>
    <t>PUNTOS QUE OTORGA</t>
  </si>
  <si>
    <t>INDICADOR</t>
  </si>
  <si>
    <t>PUNTAJE OBTENIDO</t>
  </si>
  <si>
    <t>3. ESTRUCTURA NARRATIVA</t>
  </si>
  <si>
    <t>0 a 10 puntos</t>
  </si>
  <si>
    <t>4. PUNTO DE VISTA NARRATIVO</t>
  </si>
  <si>
    <t>5. TRATAMIENTO DE PERSONAJES</t>
  </si>
  <si>
    <t>6. INVESTIGACIÓN</t>
  </si>
  <si>
    <t>7. TRATAMIENTO AUDIOVISUAL</t>
  </si>
  <si>
    <t>b. El tratamiento expone con claridad la forma en que se hará el registro visual (óptica, movimientos de cámara, iluminación, etc.)</t>
  </si>
  <si>
    <t>c. El proponente expone con claridad la forma en que su equipo manejará los recursos sonoros (registro, música, mezcla, efectos, etc.)</t>
  </si>
  <si>
    <t>d. El proponente expone claramente la forma en que serán tratados imágenes y sonidos durante la postproducción (incluidos créditos, gráficas, composiciones, etc.)</t>
  </si>
  <si>
    <t>e.El tratamiento audiovisual logra evocar las imágenes y sonidos que verá el espectador en su pantalla</t>
  </si>
  <si>
    <t>a. El guión evidencia y desarrolla el tratamiento y la estructura narrativos planteados en la propuesta creativa</t>
  </si>
  <si>
    <t>PUNTAJE GLOBAL DE LA PROPUESTA:</t>
  </si>
  <si>
    <t xml:space="preserve">Como insumo para la etapa de ajuste del proyecto, consignar aqui las fortalezas y debilidades de la propuesta.   </t>
  </si>
  <si>
    <t xml:space="preserve">OBSERVACIONES DEL JURADO </t>
  </si>
  <si>
    <t>a. La estructura narrativa permite identificar claramente cuáles son los bloques conceptuales o narrativos que conforman la estructura</t>
  </si>
  <si>
    <t>a. El storyline se ajusta a los objetivos y lineamientos planteados en la convocatoria</t>
  </si>
  <si>
    <t>9.DESCRIPCIÓN DE ELEMENTOS DIFERENCIADORES Y RECURSOS QUE HACEN LA SERIE ATRACTIVA PARA EL PÚBLICO OBJETIVO</t>
  </si>
  <si>
    <t>b. La estrategia explota los elementos diferenciadores que pueden llegar a enganchar al televidente potencial con el programa</t>
  </si>
  <si>
    <t>b. El storyline describe de forma sintética y clara la propuesta, quedando a través de él claros los elementos generales que la componen</t>
  </si>
  <si>
    <t>a. La sinopsis desarrolla y amplía el storyline, definiendo el carácter (género, formato y tono) del programa con mayor precisión</t>
  </si>
  <si>
    <t>b. La sinopsis describe plenamente el proyecto y permite identificar los elementos que lo componen (personajes, lugares y situaciones)</t>
  </si>
  <si>
    <t>c. La sinopsis permite prever el espectro temático que abordará el proyecto; este espectro es coherente con la delimitación temática definida por la convocatoria</t>
  </si>
  <si>
    <t xml:space="preserve">b. Los contenidos se presentan de manera estructurada y coherente a lo largo del programa, los segmentos o secuencias están bien conectados entre sí </t>
  </si>
  <si>
    <t>c. La propuesta describe concretamente un hilo conductor que articula y desarrolla los contenidos en la propuesta</t>
  </si>
  <si>
    <t>a. El proponente expone criterios justificados para la selección de los personajes</t>
  </si>
  <si>
    <t>b. Los personajes o tipos de personajes seleccionados están claramente descritos y cumplen funciones claras dentro de la estructura del programa</t>
  </si>
  <si>
    <t>c. La forma en la que el proponente planea acercarse a los personajes es adecuada para los objetivos del proyecto y es atractiva</t>
  </si>
  <si>
    <t>a. El proponente establece y delimita un universo temático adecuado, suficiente y pertinente</t>
  </si>
  <si>
    <t>b. Los componentes de la investigación (marco conceptual, metodología, fuentes, etc.) están suficientemente desarrollados y pueden ser útiles para el desarrollo posterior de la narrativa y propuesta audiovisual</t>
  </si>
  <si>
    <t>c. El proponente ofrece un cubrimiento geográfico acorde con las necesidades conceptuales del proyecto y la delimitación del tema</t>
  </si>
  <si>
    <t>e. El guión evidencia las funciones que cumplen los personajes en el desarrollo del capítulo y la forma en que aportan a los contenidos</t>
  </si>
  <si>
    <t>f. El guión aprovecha la investigación propuesta</t>
  </si>
  <si>
    <t>g. El guión es una herramienta capaz de orientar el trabajo del equipo de grabación y del equipo de postproducción</t>
  </si>
  <si>
    <t>b. El punto de vista narrativo permite identificar el gancho de la propuesta</t>
  </si>
  <si>
    <t>9. GUIÓN</t>
  </si>
  <si>
    <t>0 a 5 puntos</t>
  </si>
  <si>
    <t>0 a 15 puntos</t>
  </si>
  <si>
    <t>0 a 20 puntos</t>
  </si>
  <si>
    <t>0 a 30 puntos</t>
  </si>
  <si>
    <t>007 -2011</t>
  </si>
  <si>
    <t>8. SINOPSIS DE CAPÍTULOS</t>
  </si>
  <si>
    <t>a. Cada una de las sinopsis permite identificar claramente el tema central y los secundarios de cada capítulo</t>
  </si>
  <si>
    <t>b. Las sinopsis permiten identificar los personajes de cada capítulo y sus funciones dentro del mismo</t>
  </si>
  <si>
    <t>d. Las sinopsis revelan un nivel suficiente de desarrollo en los procesos de investigación, corresponden con la metodología planteada</t>
  </si>
  <si>
    <t>e. El alcance geográfico que plantean las sinopsis es adecuado, pertinente y suficiente para el desarrollo de la propuesta</t>
  </si>
  <si>
    <t>c. La estrategia evidencia conocimiento de los hábitos e intereses de la audiencia destinataria</t>
  </si>
  <si>
    <t>d. La estrategia planteada por el proponente es viable y aprovecha los recursos del proyecto adecuadamente</t>
  </si>
  <si>
    <t>TOTAL</t>
  </si>
  <si>
    <t>1. DISEÑO DE PRODUCCIÓN VS. PROPUESTA CREATIVA</t>
  </si>
  <si>
    <t>Máximo 50 puntos</t>
  </si>
  <si>
    <t>2. PRESUPUESTO VS. PROPUESTA CREATIVA</t>
  </si>
  <si>
    <t>3. RECURSOS TÉCNICOS VS. PROPUESTA CREATIVA</t>
  </si>
  <si>
    <t xml:space="preserve">4. FORTALEZA MUESTRAS AUDIOVISUALES </t>
  </si>
  <si>
    <t>2. SINOPSIS DEL PROYECTO</t>
  </si>
  <si>
    <t xml:space="preserve"> 0 a 10 puntos</t>
  </si>
  <si>
    <t>DACHI DRÚA: NUESTRO TERRITORIO</t>
  </si>
  <si>
    <t xml:space="preserve">Tanto la muestra audioviual del director  y del director de fotografía demuestran experiencia y habilidades en los roles que van a desempeñar en este proyecto. </t>
  </si>
  <si>
    <t>a. La propuesta audiovisual es coherente con el espectro temático planteado por el proponente, el abordaje audiovisual de los temas es claro y preciso</t>
  </si>
  <si>
    <t>Los recursos técnicos son  adecuados para llevar a cabo la propuesta creativa con calidad, sin embargo en el cronograma el equipo de post-producción gráfica sólo se tuvo en cuenta en la primera etapa del proyecto, ignorando las necesidades de este recurso durante el desarrollo y finalización.</t>
  </si>
  <si>
    <t>Aunque el presupuesto responde en su totalidad a los cronogramas y configuración del equipo humano, no se encuentra desglosado el valor del recurso técnico, los costos de post-producción de sonido y transporte en vann son superiores en comparación con los precios del mercado.</t>
  </si>
  <si>
    <t>ÉTNICOS</t>
  </si>
  <si>
    <t>ÉTNICAS</t>
  </si>
  <si>
    <t>URAMBA</t>
  </si>
  <si>
    <t>La descripción de la estrategia de producción, los tiempos del cronograma, la configuración del equipo humano y el organigrama no son completamente coherentes con el presupuesto diseñado. Adicionalmente, algunos precios cotizados para ciudades nacionales principales e internacionales no son en su totalidad coherentes con los del mercado.</t>
  </si>
  <si>
    <t>El recurso técnico propuesto es apropiado para el desarrollo de la propuesta, sin embargo, no existe total coherencia entre el cronograma, el presupuesto y el desarrollo de la estrategia de producción, por ende con el buen desarrollo de la propuesta creativa.</t>
  </si>
  <si>
    <t>La propuesta audiovisual del Director demuestra capacidad para realizar la propuesta creativa descrita, sin embargo, resulta ser en exceso expositiva para el público objetivo. Por su parte la muestra audiovisual del Director de fotografia evidencia una buena dirección de cámara pero no se logra verificar su aporte en la dirección de iluminación, especialmente en interiores.</t>
  </si>
  <si>
    <t>étnicos</t>
  </si>
  <si>
    <t>Cerros Mágicos</t>
  </si>
  <si>
    <t>Aunque la descipción del diseño de producción es clara  y el cronograma es coherente con la estrategia, los recursos técnicos y humanos son escasos para garantizar el cumplimiento del objetivo de la propuesta creativa, más aún teniendo en cuenta el público objetivo (exigente y consumidor constante de contenidos de ficción y suspenso). La realización de doble función para algunos profesionales es inconveniente para el buen desarrollo del proyecto.</t>
  </si>
  <si>
    <t>Aunque el presupuesto es coherente con el diseño de producción, la asignación de recursos para arte, técnica, recurso humano suficiente y post-producción grafica es mínimo o inexistente, situación que pone en peligro el cumplimiento de la propuesta creativa.</t>
  </si>
  <si>
    <t>Aunque los recursos técnicos son coherentes con el diseño de producción, son insfucientes para lograr el objetivo de la propuesta creativa, especialmente las escena de ficción.</t>
  </si>
  <si>
    <t xml:space="preserve">La descripción del diseño de producción es clara y suficiente para entender la estrategia del proyecto, sin embargo, el organigrama, la configuración del equipo no son completamente coherentes, así mismo, el tiempo determinado para la investigación, grabación, post-producción gráfica es muy limitado y  (corto) respecto a la propuesta creativa. </t>
  </si>
  <si>
    <t>Teniendo en cuenta que se trata de una serie que propone grabación en estudio, exteriores (nacionales e internacionales) y producción de notas animadas, la estrategia de producción descrita es insuficiente para comprender en su totalidad el diseño de producción. Así mismo, existen incompatibilidad y diferencias cuantitativas y cualitativas entre la estrategia de producción, el equipo humano, el organigrama, el cronograma por etapas y el presupuesto, hecho que genera confusión y no permite evidenciar una buena estrategia para llevara a cabo la propuesta creativa.</t>
  </si>
  <si>
    <t>La muestra audiovisual del Director permite ver un buen manejo del género documental, sin embargo, no permite apreciar su destreza en la dirección de actores y puesta en escena. Por su parte la muestra del Director de fotografia no permite ver un manejo de cámaras e iluminación para docuficción del ritmo expuesto en la propuesta creativa.</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</si>
</sst>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dd/mm/yy"/>
  </numFmts>
  <fonts count="51">
    <font>
      <sz val="10"/>
      <name val="Arial"/>
      <family val="2"/>
    </font>
    <font>
      <b/>
      <sz val="10"/>
      <name val="Trebuchet MS"/>
      <family val="2"/>
    </font>
    <font>
      <sz val="10"/>
      <name val="Trebuchet MS"/>
      <family val="2"/>
    </font>
    <font>
      <b/>
      <sz val="10"/>
      <name val="Arial"/>
      <family val="2"/>
    </font>
    <font>
      <b/>
      <i/>
      <sz val="10"/>
      <color indexed="9"/>
      <name val="Trebuchet MS"/>
      <family val="2"/>
    </font>
    <font>
      <sz val="14"/>
      <name val="Trebuchet MS"/>
      <family val="2"/>
    </font>
    <font>
      <b/>
      <sz val="14"/>
      <color indexed="9"/>
      <name val="Trebuchet MS"/>
      <family val="2"/>
    </font>
    <font>
      <b/>
      <sz val="14"/>
      <color indexed="8"/>
      <name val="Trebuchet MS"/>
      <family val="2"/>
    </font>
    <font>
      <b/>
      <i/>
      <sz val="8.5"/>
      <color indexed="9"/>
      <name val="Trebuchet MS"/>
      <family val="2"/>
    </font>
    <font>
      <b/>
      <sz val="8"/>
      <name val="Trebuchet MS"/>
      <family val="2"/>
    </font>
    <font>
      <sz val="9"/>
      <name val="Trebuchet MS"/>
      <family val="2"/>
    </font>
    <font>
      <sz val="14"/>
      <name val="Arial"/>
      <family val="2"/>
    </font>
    <font>
      <sz val="8.5"/>
      <name val="Trebuchet MS"/>
      <family val="2"/>
    </font>
    <font>
      <sz val="13"/>
      <name val="Trebuchet MS"/>
      <family val="2"/>
    </font>
    <font>
      <sz val="8"/>
      <name val="Verdana"/>
      <family val="2"/>
    </font>
    <font>
      <u val="single"/>
      <sz val="10"/>
      <color indexed="12"/>
      <name val="Arial"/>
      <family val="2"/>
    </font>
    <font>
      <u val="single"/>
      <sz val="10"/>
      <color indexed="6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36"/>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20"/>
        <bgColor indexed="64"/>
      </patternFill>
    </fill>
    <fill>
      <patternFill patternType="solid">
        <fgColor indexed="13"/>
        <bgColor indexed="64"/>
      </patternFill>
    </fill>
    <fill>
      <patternFill patternType="solid">
        <fgColor indexed="52"/>
        <bgColor indexed="64"/>
      </patternFill>
    </fill>
    <fill>
      <patternFill patternType="solid">
        <fgColor rgb="FFFFC0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thin"/>
      <right style="thin"/>
      <top style="thin"/>
      <bottom style="thin"/>
    </border>
    <border>
      <left style="hair">
        <color indexed="8"/>
      </left>
      <right style="hair">
        <color indexed="8"/>
      </right>
      <top style="medium">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hair">
        <color indexed="8"/>
      </left>
      <right>
        <color indexed="63"/>
      </right>
      <top style="medium">
        <color indexed="8"/>
      </top>
      <bottom style="hair">
        <color indexed="8"/>
      </bottom>
    </border>
    <border>
      <left>
        <color indexed="63"/>
      </left>
      <right style="hair">
        <color indexed="8"/>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hair">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2"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0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center"/>
    </xf>
    <xf numFmtId="0" fontId="0" fillId="0" borderId="0" xfId="0" applyFont="1" applyAlignment="1">
      <alignment/>
    </xf>
    <xf numFmtId="0" fontId="4" fillId="33" borderId="10" xfId="0" applyFont="1" applyFill="1" applyBorder="1" applyAlignment="1">
      <alignment/>
    </xf>
    <xf numFmtId="0" fontId="4" fillId="33" borderId="11" xfId="0" applyFont="1" applyFill="1" applyBorder="1" applyAlignment="1">
      <alignment/>
    </xf>
    <xf numFmtId="0" fontId="1" fillId="34" borderId="12" xfId="0" applyFont="1" applyFill="1" applyBorder="1" applyAlignment="1">
      <alignment horizontal="left"/>
    </xf>
    <xf numFmtId="0" fontId="5" fillId="0" borderId="0" xfId="0" applyFont="1" applyAlignment="1">
      <alignment horizontal="left" vertical="center" wrapText="1"/>
    </xf>
    <xf numFmtId="0" fontId="7" fillId="35" borderId="13" xfId="0" applyFont="1" applyFill="1" applyBorder="1" applyAlignment="1">
      <alignment horizontal="right" vertical="center" wrapText="1"/>
    </xf>
    <xf numFmtId="0" fontId="7" fillId="35" borderId="14" xfId="0" applyFont="1" applyFill="1" applyBorder="1" applyAlignment="1">
      <alignment horizontal="center" vertical="center" wrapText="1"/>
    </xf>
    <xf numFmtId="0" fontId="2" fillId="0" borderId="0" xfId="0" applyFont="1" applyAlignment="1">
      <alignment horizontal="left" vertical="top" wrapText="1"/>
    </xf>
    <xf numFmtId="0" fontId="8" fillId="33" borderId="1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9" fillId="36" borderId="16" xfId="0" applyFont="1" applyFill="1" applyBorder="1" applyAlignment="1">
      <alignment horizontal="center" vertical="center" wrapText="1"/>
    </xf>
    <xf numFmtId="0" fontId="3" fillId="36" borderId="17" xfId="0" applyFont="1" applyFill="1" applyBorder="1" applyAlignment="1">
      <alignment horizontal="center" vertical="center"/>
    </xf>
    <xf numFmtId="0" fontId="9" fillId="36" borderId="18" xfId="0" applyFont="1" applyFill="1" applyBorder="1" applyAlignment="1">
      <alignment horizontal="center" vertical="center" wrapText="1"/>
    </xf>
    <xf numFmtId="0" fontId="3" fillId="36" borderId="19" xfId="0" applyFont="1" applyFill="1" applyBorder="1" applyAlignment="1">
      <alignment horizontal="center" vertical="center"/>
    </xf>
    <xf numFmtId="0" fontId="9" fillId="36" borderId="20" xfId="0" applyFont="1" applyFill="1" applyBorder="1" applyAlignment="1">
      <alignment horizontal="center" vertical="center" wrapText="1"/>
    </xf>
    <xf numFmtId="0" fontId="3" fillId="36" borderId="21" xfId="0" applyFont="1" applyFill="1" applyBorder="1" applyAlignment="1">
      <alignment horizontal="center" vertical="center"/>
    </xf>
    <xf numFmtId="0" fontId="9"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0" xfId="0" applyFont="1" applyBorder="1" applyAlignment="1">
      <alignment vertical="center"/>
    </xf>
    <xf numFmtId="0" fontId="5" fillId="0" borderId="0" xfId="0" applyFont="1" applyAlignment="1">
      <alignment vertical="center"/>
    </xf>
    <xf numFmtId="0" fontId="4" fillId="33" borderId="15" xfId="0" applyFont="1" applyFill="1" applyBorder="1" applyAlignment="1">
      <alignment horizontal="center" vertical="center" wrapText="1"/>
    </xf>
    <xf numFmtId="0" fontId="11" fillId="0" borderId="0" xfId="0" applyFont="1" applyAlignment="1">
      <alignment vertical="center"/>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3" fillId="36" borderId="24" xfId="0" applyFont="1" applyFill="1" applyBorder="1" applyAlignment="1">
      <alignment horizontal="center" vertical="center"/>
    </xf>
    <xf numFmtId="0" fontId="8" fillId="33" borderId="24" xfId="0" applyFont="1" applyFill="1" applyBorder="1" applyAlignment="1">
      <alignment horizontal="center" vertical="center" wrapText="1"/>
    </xf>
    <xf numFmtId="0" fontId="7" fillId="35" borderId="24" xfId="0" applyFont="1" applyFill="1" applyBorder="1" applyAlignment="1">
      <alignment horizontal="right" vertical="center" wrapText="1"/>
    </xf>
    <xf numFmtId="0" fontId="7" fillId="35" borderId="24" xfId="0" applyFont="1" applyFill="1" applyBorder="1" applyAlignment="1">
      <alignment horizontal="center" vertical="center" wrapText="1"/>
    </xf>
    <xf numFmtId="17" fontId="1" fillId="34" borderId="25" xfId="0" applyNumberFormat="1" applyFont="1" applyFill="1" applyBorder="1" applyAlignment="1">
      <alignment horizontal="center"/>
    </xf>
    <xf numFmtId="0" fontId="7" fillId="35"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4" fillId="33" borderId="10" xfId="0" applyFont="1" applyFill="1" applyBorder="1" applyAlignment="1">
      <alignment/>
    </xf>
    <xf numFmtId="17" fontId="1" fillId="34" borderId="25" xfId="0" applyNumberFormat="1" applyFont="1" applyFill="1" applyBorder="1" applyAlignment="1">
      <alignment horizontal="center"/>
    </xf>
    <xf numFmtId="0" fontId="4" fillId="33" borderId="11" xfId="0" applyFont="1" applyFill="1" applyBorder="1" applyAlignment="1">
      <alignment/>
    </xf>
    <xf numFmtId="0" fontId="1" fillId="34" borderId="12" xfId="0" applyFont="1" applyFill="1" applyBorder="1" applyAlignment="1">
      <alignment horizontal="left"/>
    </xf>
    <xf numFmtId="0" fontId="6" fillId="37" borderId="26" xfId="0" applyFont="1" applyFill="1" applyBorder="1" applyAlignment="1">
      <alignment horizontal="left" vertical="center" wrapText="1"/>
    </xf>
    <xf numFmtId="0" fontId="6" fillId="37" borderId="27" xfId="0" applyFont="1" applyFill="1" applyBorder="1" applyAlignment="1">
      <alignment horizontal="left" vertical="center" wrapText="1"/>
    </xf>
    <xf numFmtId="0" fontId="6" fillId="37" borderId="28" xfId="0" applyFont="1" applyFill="1" applyBorder="1" applyAlignment="1">
      <alignment horizontal="left"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2" fillId="38" borderId="26" xfId="0" applyFont="1" applyFill="1" applyBorder="1" applyAlignment="1">
      <alignment horizontal="left" vertical="top" wrapText="1"/>
    </xf>
    <xf numFmtId="0" fontId="2" fillId="38" borderId="27" xfId="0" applyFont="1" applyFill="1" applyBorder="1" applyAlignment="1">
      <alignment horizontal="left" vertical="top" wrapText="1"/>
    </xf>
    <xf numFmtId="0" fontId="2" fillId="38" borderId="28" xfId="0" applyFont="1" applyFill="1" applyBorder="1" applyAlignment="1">
      <alignment horizontal="left" vertical="top" wrapText="1"/>
    </xf>
    <xf numFmtId="0" fontId="2" fillId="38" borderId="29" xfId="0" applyFont="1" applyFill="1" applyBorder="1" applyAlignment="1">
      <alignment horizontal="left" vertical="top" wrapText="1"/>
    </xf>
    <xf numFmtId="0" fontId="2" fillId="38" borderId="30" xfId="0" applyFont="1" applyFill="1" applyBorder="1" applyAlignment="1">
      <alignment horizontal="left" vertical="top" wrapText="1"/>
    </xf>
    <xf numFmtId="0" fontId="2" fillId="38" borderId="31" xfId="0" applyFont="1" applyFill="1" applyBorder="1" applyAlignment="1">
      <alignment horizontal="left" vertical="top" wrapText="1"/>
    </xf>
    <xf numFmtId="0" fontId="2" fillId="38" borderId="32" xfId="0" applyFont="1" applyFill="1" applyBorder="1" applyAlignment="1">
      <alignment horizontal="left" vertical="top" wrapText="1"/>
    </xf>
    <xf numFmtId="0" fontId="2" fillId="38" borderId="33" xfId="0" applyFont="1" applyFill="1" applyBorder="1" applyAlignment="1">
      <alignment horizontal="left" vertical="top" wrapText="1"/>
    </xf>
    <xf numFmtId="0" fontId="2" fillId="38" borderId="34" xfId="0" applyFont="1" applyFill="1" applyBorder="1" applyAlignment="1">
      <alignment horizontal="left" vertical="top" wrapText="1"/>
    </xf>
    <xf numFmtId="0" fontId="12" fillId="38" borderId="32" xfId="0" applyFont="1" applyFill="1" applyBorder="1" applyAlignment="1">
      <alignment horizontal="left" vertical="top" wrapText="1"/>
    </xf>
    <xf numFmtId="0" fontId="12" fillId="38" borderId="33" xfId="0" applyFont="1" applyFill="1" applyBorder="1" applyAlignment="1">
      <alignment horizontal="left" vertical="top" wrapText="1"/>
    </xf>
    <xf numFmtId="0" fontId="12" fillId="38" borderId="34" xfId="0" applyFont="1" applyFill="1" applyBorder="1" applyAlignment="1">
      <alignment horizontal="left" vertical="top" wrapText="1"/>
    </xf>
    <xf numFmtId="0" fontId="2" fillId="38" borderId="35" xfId="0" applyFont="1" applyFill="1" applyBorder="1" applyAlignment="1">
      <alignment horizontal="left" vertical="top" wrapText="1"/>
    </xf>
    <xf numFmtId="0" fontId="2" fillId="38" borderId="36" xfId="0" applyFont="1" applyFill="1" applyBorder="1" applyAlignment="1">
      <alignment horizontal="left" vertical="top" wrapText="1"/>
    </xf>
    <xf numFmtId="0" fontId="2" fillId="38" borderId="37" xfId="0" applyFont="1" applyFill="1" applyBorder="1" applyAlignment="1">
      <alignment horizontal="left" vertical="top" wrapText="1"/>
    </xf>
    <xf numFmtId="0" fontId="6" fillId="37" borderId="13" xfId="0" applyFont="1" applyFill="1" applyBorder="1" applyAlignment="1">
      <alignment horizontal="left" vertical="center" wrapText="1"/>
    </xf>
    <xf numFmtId="0" fontId="4" fillId="33" borderId="38" xfId="0" applyFont="1" applyFill="1" applyBorder="1" applyAlignment="1">
      <alignment/>
    </xf>
    <xf numFmtId="0" fontId="4" fillId="33" borderId="39" xfId="0" applyFont="1" applyFill="1" applyBorder="1" applyAlignment="1">
      <alignment/>
    </xf>
    <xf numFmtId="0" fontId="0" fillId="34" borderId="38" xfId="0" applyFill="1" applyBorder="1" applyAlignment="1">
      <alignment horizontal="left"/>
    </xf>
    <xf numFmtId="0" fontId="0" fillId="34" borderId="40" xfId="0" applyFill="1" applyBorder="1" applyAlignment="1">
      <alignment horizontal="left"/>
    </xf>
    <xf numFmtId="0" fontId="0" fillId="34" borderId="41" xfId="0" applyFill="1" applyBorder="1" applyAlignment="1">
      <alignment horizontal="left"/>
    </xf>
    <xf numFmtId="0" fontId="4" fillId="33" borderId="42" xfId="0" applyFont="1" applyFill="1" applyBorder="1" applyAlignment="1">
      <alignment/>
    </xf>
    <xf numFmtId="0" fontId="4" fillId="33" borderId="43" xfId="0" applyFont="1" applyFill="1" applyBorder="1" applyAlignment="1">
      <alignment/>
    </xf>
    <xf numFmtId="0" fontId="0" fillId="34" borderId="42" xfId="0" applyFill="1" applyBorder="1" applyAlignment="1">
      <alignment horizontal="left"/>
    </xf>
    <xf numFmtId="0" fontId="0" fillId="34" borderId="44" xfId="0" applyFill="1" applyBorder="1" applyAlignment="1">
      <alignment horizontal="left"/>
    </xf>
    <xf numFmtId="0" fontId="0" fillId="34" borderId="45" xfId="0" applyFill="1" applyBorder="1" applyAlignment="1">
      <alignment horizontal="left"/>
    </xf>
    <xf numFmtId="0" fontId="6" fillId="37" borderId="46" xfId="0" applyFont="1" applyFill="1" applyBorder="1" applyAlignment="1">
      <alignment horizontal="left" vertical="center" wrapText="1"/>
    </xf>
    <xf numFmtId="0" fontId="6" fillId="37" borderId="14" xfId="0" applyFont="1" applyFill="1" applyBorder="1" applyAlignment="1">
      <alignment horizontal="left" vertical="center" wrapText="1"/>
    </xf>
    <xf numFmtId="0" fontId="4" fillId="33" borderId="13"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2" fillId="38" borderId="50" xfId="0" applyFont="1" applyFill="1" applyBorder="1" applyAlignment="1">
      <alignment horizontal="left" vertical="top" wrapText="1"/>
    </xf>
    <xf numFmtId="0" fontId="2" fillId="38" borderId="51" xfId="0" applyFont="1" applyFill="1" applyBorder="1" applyAlignment="1">
      <alignment horizontal="left" vertical="top" wrapText="1"/>
    </xf>
    <xf numFmtId="0" fontId="13" fillId="36" borderId="52" xfId="0" applyFont="1" applyFill="1" applyBorder="1" applyAlignment="1">
      <alignment horizontal="center" vertical="center" wrapText="1"/>
    </xf>
    <xf numFmtId="0" fontId="2" fillId="34" borderId="53" xfId="0" applyFont="1" applyFill="1" applyBorder="1" applyAlignment="1">
      <alignment horizontal="justify" vertical="top" wrapText="1"/>
    </xf>
    <xf numFmtId="0" fontId="13" fillId="39" borderId="15" xfId="0" applyFont="1" applyFill="1" applyBorder="1" applyAlignment="1">
      <alignment horizontal="center" vertical="center" wrapText="1"/>
    </xf>
    <xf numFmtId="180" fontId="6" fillId="37" borderId="15" xfId="0" applyNumberFormat="1" applyFont="1" applyFill="1" applyBorder="1" applyAlignment="1">
      <alignment horizontal="left" vertical="center" wrapText="1"/>
    </xf>
    <xf numFmtId="0" fontId="6" fillId="37" borderId="15" xfId="0" applyFont="1" applyFill="1" applyBorder="1" applyAlignment="1">
      <alignment horizontal="left" vertical="center" wrapText="1"/>
    </xf>
    <xf numFmtId="0" fontId="10" fillId="34" borderId="22" xfId="0" applyFont="1" applyFill="1" applyBorder="1" applyAlignment="1">
      <alignment horizontal="center"/>
    </xf>
    <xf numFmtId="0" fontId="13" fillId="36" borderId="52" xfId="0" applyFont="1" applyFill="1" applyBorder="1" applyAlignment="1">
      <alignment horizontal="center" vertical="center" wrapText="1"/>
    </xf>
    <xf numFmtId="0" fontId="2" fillId="34" borderId="53" xfId="0" applyFont="1" applyFill="1" applyBorder="1" applyAlignment="1">
      <alignment horizontal="justify" vertical="top" wrapText="1"/>
    </xf>
    <xf numFmtId="0" fontId="13" fillId="40" borderId="15" xfId="0" applyFont="1" applyFill="1" applyBorder="1" applyAlignment="1">
      <alignment horizontal="center" vertical="center" wrapText="1"/>
    </xf>
    <xf numFmtId="180" fontId="6" fillId="37" borderId="15" xfId="0" applyNumberFormat="1" applyFont="1" applyFill="1" applyBorder="1" applyAlignment="1">
      <alignment horizontal="left" vertical="center" wrapText="1"/>
    </xf>
    <xf numFmtId="0" fontId="4" fillId="33" borderId="14" xfId="0" applyFont="1" applyFill="1" applyBorder="1" applyAlignment="1">
      <alignment horizontal="center" vertical="center" wrapText="1"/>
    </xf>
    <xf numFmtId="0" fontId="13" fillId="36" borderId="15" xfId="0" applyFont="1" applyFill="1" applyBorder="1" applyAlignment="1">
      <alignment horizontal="center" vertical="center" wrapText="1"/>
    </xf>
    <xf numFmtId="0" fontId="6" fillId="37" borderId="15" xfId="0" applyFont="1" applyFill="1" applyBorder="1" applyAlignment="1">
      <alignment horizontal="left" vertical="center" wrapText="1"/>
    </xf>
    <xf numFmtId="0" fontId="6" fillId="37" borderId="13" xfId="0" applyFont="1" applyFill="1" applyBorder="1" applyAlignment="1">
      <alignment horizontal="left" vertical="center" wrapText="1"/>
    </xf>
    <xf numFmtId="0" fontId="10" fillId="34" borderId="22" xfId="0" applyFont="1" applyFill="1" applyBorder="1" applyAlignment="1">
      <alignment horizontal="center"/>
    </xf>
    <xf numFmtId="0" fontId="4" fillId="33" borderId="38" xfId="0" applyFont="1" applyFill="1" applyBorder="1" applyAlignment="1">
      <alignment/>
    </xf>
    <xf numFmtId="0" fontId="4" fillId="33" borderId="39" xfId="0" applyFont="1" applyFill="1" applyBorder="1" applyAlignment="1">
      <alignment/>
    </xf>
    <xf numFmtId="0" fontId="4" fillId="33" borderId="42" xfId="0" applyFont="1" applyFill="1" applyBorder="1" applyAlignment="1">
      <alignment/>
    </xf>
    <xf numFmtId="0" fontId="4" fillId="33" borderId="4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6B009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D32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79"/>
  <sheetViews>
    <sheetView zoomScalePageLayoutView="0" workbookViewId="0" topLeftCell="A1">
      <selection activeCell="F1" sqref="F1"/>
    </sheetView>
  </sheetViews>
  <sheetFormatPr defaultColWidth="11.421875" defaultRowHeight="12.75"/>
  <cols>
    <col min="1" max="1" width="16.28125" style="0" customWidth="1"/>
    <col min="2" max="2" width="14.7109375" style="1" customWidth="1"/>
    <col min="3" max="6" width="11.421875" style="2" customWidth="1"/>
    <col min="7" max="7" width="10.140625" style="2" customWidth="1"/>
    <col min="8" max="8" width="46.421875" style="2" customWidth="1"/>
    <col min="9" max="9" width="15.00390625" style="3" customWidth="1"/>
    <col min="10" max="16384" width="11.421875" style="2" customWidth="1"/>
  </cols>
  <sheetData>
    <row r="1" ht="48" customHeight="1" thickBot="1"/>
    <row r="2" spans="1:9" ht="15">
      <c r="A2" s="4"/>
      <c r="B2" s="5" t="s">
        <v>5</v>
      </c>
      <c r="C2" s="33" t="s">
        <v>53</v>
      </c>
      <c r="D2" s="63" t="s">
        <v>6</v>
      </c>
      <c r="E2" s="64"/>
      <c r="F2" s="65" t="s">
        <v>74</v>
      </c>
      <c r="G2" s="66"/>
      <c r="H2" s="66"/>
      <c r="I2" s="67"/>
    </row>
    <row r="3" spans="1:9" ht="15.75" thickBot="1">
      <c r="A3" s="4"/>
      <c r="B3" s="6" t="s">
        <v>7</v>
      </c>
      <c r="C3" s="7">
        <v>4</v>
      </c>
      <c r="D3" s="68" t="s">
        <v>8</v>
      </c>
      <c r="E3" s="69"/>
      <c r="F3" s="70" t="s">
        <v>69</v>
      </c>
      <c r="G3" s="71"/>
      <c r="H3" s="71"/>
      <c r="I3" s="72"/>
    </row>
    <row r="4" ht="15.75" thickBot="1">
      <c r="K4"/>
    </row>
    <row r="5" spans="2:9" s="8" customFormat="1" ht="21" customHeight="1" thickBot="1">
      <c r="B5" s="62" t="s">
        <v>9</v>
      </c>
      <c r="C5" s="73"/>
      <c r="D5" s="73"/>
      <c r="E5" s="73"/>
      <c r="F5" s="73"/>
      <c r="G5" s="74"/>
      <c r="H5" s="9" t="s">
        <v>10</v>
      </c>
      <c r="I5" s="10">
        <f>SUM($I$7:$I$8)</f>
        <v>15</v>
      </c>
    </row>
    <row r="6" spans="2:9" s="11" customFormat="1" ht="24" customHeight="1">
      <c r="B6" s="26" t="s">
        <v>11</v>
      </c>
      <c r="C6" s="78" t="s">
        <v>12</v>
      </c>
      <c r="D6" s="79"/>
      <c r="E6" s="79"/>
      <c r="F6" s="79"/>
      <c r="G6" s="79"/>
      <c r="H6" s="80"/>
      <c r="I6" s="27" t="s">
        <v>13</v>
      </c>
    </row>
    <row r="7" spans="2:9" s="11" customFormat="1" ht="27.75" customHeight="1">
      <c r="B7" s="28" t="s">
        <v>15</v>
      </c>
      <c r="C7" s="47" t="s">
        <v>29</v>
      </c>
      <c r="D7" s="48"/>
      <c r="E7" s="48"/>
      <c r="F7" s="48"/>
      <c r="G7" s="48"/>
      <c r="H7" s="49"/>
      <c r="I7" s="29">
        <v>10</v>
      </c>
    </row>
    <row r="8" spans="2:9" s="11" customFormat="1" ht="27.75" customHeight="1">
      <c r="B8" s="28" t="s">
        <v>49</v>
      </c>
      <c r="C8" s="47" t="s">
        <v>32</v>
      </c>
      <c r="D8" s="48"/>
      <c r="E8" s="48"/>
      <c r="F8" s="48"/>
      <c r="G8" s="48"/>
      <c r="H8" s="49"/>
      <c r="I8" s="29">
        <v>5</v>
      </c>
    </row>
    <row r="9" spans="2:9" s="11" customFormat="1" ht="15.75" thickBot="1">
      <c r="B9" s="20"/>
      <c r="C9" s="21"/>
      <c r="D9" s="21"/>
      <c r="E9" s="21"/>
      <c r="F9" s="21"/>
      <c r="G9" s="21"/>
      <c r="H9"/>
      <c r="I9" s="22"/>
    </row>
    <row r="10" spans="2:9" s="8" customFormat="1" ht="16.5" customHeight="1" thickBot="1">
      <c r="B10" s="62" t="s">
        <v>67</v>
      </c>
      <c r="C10" s="73"/>
      <c r="D10" s="73"/>
      <c r="E10" s="73"/>
      <c r="F10" s="73"/>
      <c r="G10" s="74"/>
      <c r="H10" s="9" t="s">
        <v>10</v>
      </c>
      <c r="I10" s="10">
        <f>I12+I13+I14</f>
        <v>20</v>
      </c>
    </row>
    <row r="11" spans="2:9" s="11" customFormat="1" ht="24" customHeight="1">
      <c r="B11" s="26" t="s">
        <v>11</v>
      </c>
      <c r="C11" s="78" t="s">
        <v>12</v>
      </c>
      <c r="D11" s="79"/>
      <c r="E11" s="79"/>
      <c r="F11" s="79"/>
      <c r="G11" s="79"/>
      <c r="H11" s="80"/>
      <c r="I11" s="27" t="s">
        <v>13</v>
      </c>
    </row>
    <row r="12" spans="2:9" s="11" customFormat="1" ht="34.5" customHeight="1">
      <c r="B12" s="28" t="s">
        <v>15</v>
      </c>
      <c r="C12" s="47" t="s">
        <v>33</v>
      </c>
      <c r="D12" s="48"/>
      <c r="E12" s="48"/>
      <c r="F12" s="48"/>
      <c r="G12" s="48"/>
      <c r="H12" s="49"/>
      <c r="I12" s="29">
        <v>10</v>
      </c>
    </row>
    <row r="13" spans="2:9" s="11" customFormat="1" ht="33" customHeight="1">
      <c r="B13" s="28" t="s">
        <v>49</v>
      </c>
      <c r="C13" s="47" t="s">
        <v>34</v>
      </c>
      <c r="D13" s="48"/>
      <c r="E13" s="48"/>
      <c r="F13" s="48"/>
      <c r="G13" s="48"/>
      <c r="H13" s="49"/>
      <c r="I13" s="29">
        <v>5</v>
      </c>
    </row>
    <row r="14" spans="2:9" s="11" customFormat="1" ht="48" customHeight="1">
      <c r="B14" s="28" t="s">
        <v>49</v>
      </c>
      <c r="C14" s="47" t="s">
        <v>35</v>
      </c>
      <c r="D14" s="48"/>
      <c r="E14" s="48"/>
      <c r="F14" s="48"/>
      <c r="G14" s="48"/>
      <c r="H14" s="49"/>
      <c r="I14" s="29">
        <v>5</v>
      </c>
    </row>
    <row r="15" ht="15.75" thickBot="1"/>
    <row r="16" spans="2:9" s="8" customFormat="1" ht="16.5" customHeight="1" thickBot="1">
      <c r="B16" s="62" t="s">
        <v>14</v>
      </c>
      <c r="C16" s="73"/>
      <c r="D16" s="73"/>
      <c r="E16" s="73"/>
      <c r="F16" s="73"/>
      <c r="G16" s="74"/>
      <c r="H16" s="9" t="s">
        <v>10</v>
      </c>
      <c r="I16" s="10">
        <f>I18+I19</f>
        <v>35</v>
      </c>
    </row>
    <row r="17" spans="2:9" s="11" customFormat="1" ht="24" customHeight="1" thickBot="1">
      <c r="B17" s="12" t="s">
        <v>11</v>
      </c>
      <c r="C17" s="75" t="s">
        <v>12</v>
      </c>
      <c r="D17" s="76"/>
      <c r="E17" s="76"/>
      <c r="F17" s="76"/>
      <c r="G17" s="76"/>
      <c r="H17" s="77"/>
      <c r="I17" s="13" t="s">
        <v>13</v>
      </c>
    </row>
    <row r="18" spans="2:9" s="11" customFormat="1" ht="27.75" customHeight="1">
      <c r="B18" s="14" t="s">
        <v>51</v>
      </c>
      <c r="C18" s="50" t="s">
        <v>28</v>
      </c>
      <c r="D18" s="51"/>
      <c r="E18" s="51"/>
      <c r="F18" s="51"/>
      <c r="G18" s="51"/>
      <c r="H18" s="52"/>
      <c r="I18" s="15">
        <v>20</v>
      </c>
    </row>
    <row r="19" spans="2:9" s="11" customFormat="1" ht="42.75" customHeight="1">
      <c r="B19" s="16" t="s">
        <v>51</v>
      </c>
      <c r="C19" s="53" t="s">
        <v>36</v>
      </c>
      <c r="D19" s="54"/>
      <c r="E19" s="54"/>
      <c r="F19" s="54"/>
      <c r="G19" s="54"/>
      <c r="H19" s="55"/>
      <c r="I19" s="17">
        <v>15</v>
      </c>
    </row>
    <row r="20" ht="15.75" thickBot="1"/>
    <row r="21" spans="1:9" ht="15">
      <c r="A21" s="4"/>
      <c r="B21" s="5" t="s">
        <v>5</v>
      </c>
      <c r="C21" s="33" t="s">
        <v>53</v>
      </c>
      <c r="D21" s="63" t="s">
        <v>6</v>
      </c>
      <c r="E21" s="64"/>
      <c r="F21" s="65">
        <v>1</v>
      </c>
      <c r="G21" s="66"/>
      <c r="H21" s="66"/>
      <c r="I21" s="67"/>
    </row>
    <row r="22" spans="1:9" ht="15.75" thickBot="1">
      <c r="A22" s="4"/>
      <c r="B22" s="6" t="s">
        <v>7</v>
      </c>
      <c r="C22" s="7">
        <v>4</v>
      </c>
      <c r="D22" s="68" t="s">
        <v>8</v>
      </c>
      <c r="E22" s="69"/>
      <c r="F22" s="70" t="s">
        <v>69</v>
      </c>
      <c r="G22" s="71"/>
      <c r="H22" s="71"/>
      <c r="I22" s="72"/>
    </row>
    <row r="23" ht="15.75" thickBot="1"/>
    <row r="24" spans="2:9" s="23" customFormat="1" ht="16.5" customHeight="1" thickBot="1">
      <c r="B24" s="62" t="s">
        <v>16</v>
      </c>
      <c r="C24" s="73"/>
      <c r="D24" s="73"/>
      <c r="E24" s="73"/>
      <c r="F24" s="73"/>
      <c r="G24" s="74"/>
      <c r="H24" s="9" t="s">
        <v>10</v>
      </c>
      <c r="I24" s="10">
        <f>I26+I27+I28</f>
        <v>13</v>
      </c>
    </row>
    <row r="25" spans="2:9" s="11" customFormat="1" ht="24" customHeight="1" thickBot="1">
      <c r="B25" s="12" t="s">
        <v>11</v>
      </c>
      <c r="C25" s="75" t="s">
        <v>12</v>
      </c>
      <c r="D25" s="76"/>
      <c r="E25" s="76"/>
      <c r="F25" s="76"/>
      <c r="G25" s="76"/>
      <c r="H25" s="77"/>
      <c r="I25" s="13" t="s">
        <v>13</v>
      </c>
    </row>
    <row r="26" spans="2:9" ht="37.5" customHeight="1">
      <c r="B26" s="14" t="s">
        <v>49</v>
      </c>
      <c r="C26" s="50" t="s">
        <v>1</v>
      </c>
      <c r="D26" s="51"/>
      <c r="E26" s="51"/>
      <c r="F26" s="51"/>
      <c r="G26" s="51"/>
      <c r="H26" s="52"/>
      <c r="I26" s="15">
        <v>3</v>
      </c>
    </row>
    <row r="27" spans="2:9" ht="21.75" customHeight="1">
      <c r="B27" s="16" t="s">
        <v>49</v>
      </c>
      <c r="C27" s="53" t="s">
        <v>47</v>
      </c>
      <c r="D27" s="54"/>
      <c r="E27" s="54"/>
      <c r="F27" s="54"/>
      <c r="G27" s="54"/>
      <c r="H27" s="55"/>
      <c r="I27" s="17">
        <v>5</v>
      </c>
    </row>
    <row r="28" spans="2:9" ht="27.75" customHeight="1" thickBot="1">
      <c r="B28" s="18" t="s">
        <v>49</v>
      </c>
      <c r="C28" s="59" t="s">
        <v>37</v>
      </c>
      <c r="D28" s="60"/>
      <c r="E28" s="60"/>
      <c r="F28" s="60"/>
      <c r="G28" s="60"/>
      <c r="H28" s="61"/>
      <c r="I28" s="19">
        <v>5</v>
      </c>
    </row>
    <row r="29" spans="2:9" ht="15.75" thickBot="1">
      <c r="B29" s="20"/>
      <c r="C29" s="21"/>
      <c r="D29" s="21"/>
      <c r="E29" s="21"/>
      <c r="F29" s="21"/>
      <c r="G29" s="21"/>
      <c r="H29"/>
      <c r="I29" s="22"/>
    </row>
    <row r="30" spans="2:9" s="23" customFormat="1" ht="16.5" customHeight="1" thickBot="1">
      <c r="B30" s="62" t="s">
        <v>17</v>
      </c>
      <c r="C30" s="73"/>
      <c r="D30" s="73"/>
      <c r="E30" s="73"/>
      <c r="F30" s="73"/>
      <c r="G30" s="74"/>
      <c r="H30" s="9" t="s">
        <v>10</v>
      </c>
      <c r="I30" s="10">
        <f>I32+I33+I34</f>
        <v>15</v>
      </c>
    </row>
    <row r="31" spans="2:9" ht="27.75" customHeight="1" thickBot="1">
      <c r="B31" s="24" t="s">
        <v>11</v>
      </c>
      <c r="C31" s="75" t="s">
        <v>12</v>
      </c>
      <c r="D31" s="76"/>
      <c r="E31" s="76"/>
      <c r="F31" s="76"/>
      <c r="G31" s="76"/>
      <c r="H31" s="77"/>
      <c r="I31" s="24" t="s">
        <v>13</v>
      </c>
    </row>
    <row r="32" spans="2:9" ht="15.75" customHeight="1">
      <c r="B32" s="16" t="s">
        <v>49</v>
      </c>
      <c r="C32" s="50" t="s">
        <v>38</v>
      </c>
      <c r="D32" s="51"/>
      <c r="E32" s="51"/>
      <c r="F32" s="51"/>
      <c r="G32" s="51"/>
      <c r="H32" s="52"/>
      <c r="I32" s="17">
        <v>5</v>
      </c>
    </row>
    <row r="33" spans="2:9" ht="29.25" customHeight="1">
      <c r="B33" s="16" t="s">
        <v>15</v>
      </c>
      <c r="C33" s="53" t="s">
        <v>39</v>
      </c>
      <c r="D33" s="54"/>
      <c r="E33" s="54"/>
      <c r="F33" s="54"/>
      <c r="G33" s="54"/>
      <c r="H33" s="55"/>
      <c r="I33" s="17">
        <v>5</v>
      </c>
    </row>
    <row r="34" spans="2:9" ht="32.25" customHeight="1" thickBot="1">
      <c r="B34" s="18" t="s">
        <v>49</v>
      </c>
      <c r="C34" s="59" t="s">
        <v>40</v>
      </c>
      <c r="D34" s="60"/>
      <c r="E34" s="60"/>
      <c r="F34" s="60"/>
      <c r="G34" s="60"/>
      <c r="H34" s="61"/>
      <c r="I34" s="19">
        <v>5</v>
      </c>
    </row>
    <row r="36" spans="2:9" s="23" customFormat="1" ht="16.5" customHeight="1" thickBot="1">
      <c r="B36" s="62" t="s">
        <v>18</v>
      </c>
      <c r="C36" s="73"/>
      <c r="D36" s="73"/>
      <c r="E36" s="73"/>
      <c r="F36" s="73"/>
      <c r="G36" s="74"/>
      <c r="H36" s="9" t="s">
        <v>10</v>
      </c>
      <c r="I36" s="10">
        <f>I38+I39+I40+I41</f>
        <v>40</v>
      </c>
    </row>
    <row r="37" spans="2:9" s="11" customFormat="1" ht="24" customHeight="1" thickBot="1">
      <c r="B37" s="12" t="s">
        <v>11</v>
      </c>
      <c r="C37" s="75" t="s">
        <v>12</v>
      </c>
      <c r="D37" s="76"/>
      <c r="E37" s="76"/>
      <c r="F37" s="76"/>
      <c r="G37" s="76"/>
      <c r="H37" s="77"/>
      <c r="I37" s="13" t="s">
        <v>13</v>
      </c>
    </row>
    <row r="38" spans="2:9" ht="27.75" customHeight="1">
      <c r="B38" s="16" t="s">
        <v>15</v>
      </c>
      <c r="C38" s="50" t="s">
        <v>41</v>
      </c>
      <c r="D38" s="51"/>
      <c r="E38" s="51"/>
      <c r="F38" s="51"/>
      <c r="G38" s="51"/>
      <c r="H38" s="52"/>
      <c r="I38" s="17">
        <v>10</v>
      </c>
    </row>
    <row r="39" spans="2:9" ht="41.25" customHeight="1">
      <c r="B39" s="16" t="s">
        <v>15</v>
      </c>
      <c r="C39" s="53" t="s">
        <v>42</v>
      </c>
      <c r="D39" s="54"/>
      <c r="E39" s="54"/>
      <c r="F39" s="54"/>
      <c r="G39" s="54"/>
      <c r="H39" s="55"/>
      <c r="I39" s="17">
        <v>10</v>
      </c>
    </row>
    <row r="40" spans="2:9" ht="27.75" customHeight="1">
      <c r="B40" s="16" t="s">
        <v>15</v>
      </c>
      <c r="C40" s="53" t="s">
        <v>43</v>
      </c>
      <c r="D40" s="54"/>
      <c r="E40" s="54"/>
      <c r="F40" s="54"/>
      <c r="G40" s="54"/>
      <c r="H40" s="55"/>
      <c r="I40" s="17">
        <v>10</v>
      </c>
    </row>
    <row r="41" spans="2:9" ht="27.75" customHeight="1" thickBot="1">
      <c r="B41" s="18" t="s">
        <v>15</v>
      </c>
      <c r="C41" s="59" t="s">
        <v>2</v>
      </c>
      <c r="D41" s="60"/>
      <c r="E41" s="60"/>
      <c r="F41" s="60"/>
      <c r="G41" s="60"/>
      <c r="H41" s="61"/>
      <c r="I41" s="19">
        <v>10</v>
      </c>
    </row>
    <row r="42" ht="15.75" thickBot="1"/>
    <row r="43" spans="1:9" ht="15">
      <c r="A43" s="4"/>
      <c r="B43" s="5" t="s">
        <v>5</v>
      </c>
      <c r="C43" s="33" t="s">
        <v>53</v>
      </c>
      <c r="D43" s="63" t="s">
        <v>6</v>
      </c>
      <c r="E43" s="64"/>
      <c r="F43" s="65">
        <v>1</v>
      </c>
      <c r="G43" s="66"/>
      <c r="H43" s="66"/>
      <c r="I43" s="67"/>
    </row>
    <row r="44" spans="1:9" ht="15.75" thickBot="1">
      <c r="A44" s="4"/>
      <c r="B44" s="6" t="s">
        <v>7</v>
      </c>
      <c r="C44" s="7">
        <v>4</v>
      </c>
      <c r="D44" s="68" t="s">
        <v>8</v>
      </c>
      <c r="E44" s="69"/>
      <c r="F44" s="70" t="s">
        <v>69</v>
      </c>
      <c r="G44" s="71"/>
      <c r="H44" s="71"/>
      <c r="I44" s="72"/>
    </row>
    <row r="45" ht="15.75" thickBot="1"/>
    <row r="46" spans="1:9" s="23" customFormat="1" ht="16.5" customHeight="1" thickBot="1">
      <c r="A46" s="25"/>
      <c r="B46" s="62" t="s">
        <v>19</v>
      </c>
      <c r="C46" s="73"/>
      <c r="D46" s="73"/>
      <c r="E46" s="73"/>
      <c r="F46" s="73"/>
      <c r="G46" s="74"/>
      <c r="H46" s="9" t="s">
        <v>10</v>
      </c>
      <c r="I46" s="10">
        <f>I48+I49+I50+I51+I52</f>
        <v>40</v>
      </c>
    </row>
    <row r="47" spans="2:9" s="11" customFormat="1" ht="24" customHeight="1" thickBot="1">
      <c r="B47" s="12" t="s">
        <v>11</v>
      </c>
      <c r="C47" s="75" t="s">
        <v>12</v>
      </c>
      <c r="D47" s="76"/>
      <c r="E47" s="76"/>
      <c r="F47" s="76"/>
      <c r="G47" s="76"/>
      <c r="H47" s="77"/>
      <c r="I47" s="13" t="s">
        <v>13</v>
      </c>
    </row>
    <row r="48" spans="2:9" ht="40.5" customHeight="1" thickBot="1">
      <c r="B48" s="14" t="s">
        <v>15</v>
      </c>
      <c r="C48" s="50" t="s">
        <v>71</v>
      </c>
      <c r="D48" s="51"/>
      <c r="E48" s="51"/>
      <c r="F48" s="51"/>
      <c r="G48" s="51"/>
      <c r="H48" s="52"/>
      <c r="I48" s="15">
        <v>10</v>
      </c>
    </row>
    <row r="49" spans="2:9" ht="27.75" customHeight="1" thickBot="1">
      <c r="B49" s="16" t="s">
        <v>15</v>
      </c>
      <c r="C49" s="53" t="s">
        <v>20</v>
      </c>
      <c r="D49" s="54"/>
      <c r="E49" s="54"/>
      <c r="F49" s="54"/>
      <c r="G49" s="54"/>
      <c r="H49" s="55"/>
      <c r="I49" s="15">
        <v>10</v>
      </c>
    </row>
    <row r="50" spans="2:9" ht="27.75" customHeight="1">
      <c r="B50" s="16" t="s">
        <v>15</v>
      </c>
      <c r="C50" s="53" t="s">
        <v>21</v>
      </c>
      <c r="D50" s="54"/>
      <c r="E50" s="54"/>
      <c r="F50" s="54"/>
      <c r="G50" s="54"/>
      <c r="H50" s="55"/>
      <c r="I50" s="15">
        <v>10</v>
      </c>
    </row>
    <row r="51" spans="2:9" ht="27.75" customHeight="1">
      <c r="B51" s="16" t="s">
        <v>49</v>
      </c>
      <c r="C51" s="56" t="s">
        <v>22</v>
      </c>
      <c r="D51" s="57"/>
      <c r="E51" s="57"/>
      <c r="F51" s="57"/>
      <c r="G51" s="57"/>
      <c r="H51" s="58"/>
      <c r="I51" s="17">
        <v>5</v>
      </c>
    </row>
    <row r="52" spans="2:9" ht="27.75" customHeight="1" thickBot="1">
      <c r="B52" s="18" t="s">
        <v>49</v>
      </c>
      <c r="C52" s="59" t="s">
        <v>23</v>
      </c>
      <c r="D52" s="60"/>
      <c r="E52" s="60"/>
      <c r="F52" s="60"/>
      <c r="G52" s="60"/>
      <c r="H52" s="61"/>
      <c r="I52" s="17">
        <v>5</v>
      </c>
    </row>
    <row r="53" spans="2:9" ht="15">
      <c r="B53" s="20"/>
      <c r="C53" s="21"/>
      <c r="D53" s="21"/>
      <c r="E53" s="21"/>
      <c r="F53" s="21"/>
      <c r="G53" s="21"/>
      <c r="H53"/>
      <c r="I53" s="22"/>
    </row>
    <row r="54" ht="15.75" thickBot="1"/>
    <row r="55" spans="1:9" s="23" customFormat="1" ht="23.25" customHeight="1" thickBot="1">
      <c r="A55" s="25"/>
      <c r="B55" s="62" t="s">
        <v>54</v>
      </c>
      <c r="C55" s="62"/>
      <c r="D55" s="62"/>
      <c r="E55" s="62"/>
      <c r="F55" s="62"/>
      <c r="G55" s="62"/>
      <c r="H55" s="9" t="s">
        <v>10</v>
      </c>
      <c r="I55" s="10">
        <f>I57+I58+I59+I60</f>
        <v>40</v>
      </c>
    </row>
    <row r="56" spans="2:9" s="11" customFormat="1" ht="24" customHeight="1" thickBot="1">
      <c r="B56" s="12" t="s">
        <v>11</v>
      </c>
      <c r="C56" s="77" t="s">
        <v>12</v>
      </c>
      <c r="D56" s="77"/>
      <c r="E56" s="77"/>
      <c r="F56" s="77"/>
      <c r="G56" s="77"/>
      <c r="H56" s="77"/>
      <c r="I56" s="13" t="s">
        <v>13</v>
      </c>
    </row>
    <row r="57" spans="2:9" ht="27.75" customHeight="1" thickBot="1">
      <c r="B57" s="14" t="s">
        <v>15</v>
      </c>
      <c r="C57" s="81" t="s">
        <v>55</v>
      </c>
      <c r="D57" s="81"/>
      <c r="E57" s="81"/>
      <c r="F57" s="81"/>
      <c r="G57" s="81"/>
      <c r="H57" s="81"/>
      <c r="I57" s="17">
        <v>10</v>
      </c>
    </row>
    <row r="58" spans="2:9" ht="27.75" customHeight="1" thickBot="1">
      <c r="B58" s="14" t="s">
        <v>68</v>
      </c>
      <c r="C58" s="81" t="s">
        <v>56</v>
      </c>
      <c r="D58" s="81"/>
      <c r="E58" s="81"/>
      <c r="F58" s="81"/>
      <c r="G58" s="81"/>
      <c r="H58" s="81"/>
      <c r="I58" s="17">
        <v>10</v>
      </c>
    </row>
    <row r="59" spans="2:9" ht="15" customHeight="1" thickBot="1">
      <c r="B59" s="14" t="s">
        <v>15</v>
      </c>
      <c r="C59" s="81" t="s">
        <v>57</v>
      </c>
      <c r="D59" s="81"/>
      <c r="E59" s="81"/>
      <c r="F59" s="81"/>
      <c r="G59" s="81"/>
      <c r="H59" s="81"/>
      <c r="I59" s="17">
        <v>10</v>
      </c>
    </row>
    <row r="60" spans="1:9" ht="15.75" customHeight="1" thickBot="1">
      <c r="A60" s="4"/>
      <c r="B60" s="14" t="s">
        <v>15</v>
      </c>
      <c r="C60" s="82" t="s">
        <v>58</v>
      </c>
      <c r="D60" s="82"/>
      <c r="E60" s="82"/>
      <c r="F60" s="82"/>
      <c r="G60" s="82"/>
      <c r="H60" s="82"/>
      <c r="I60" s="19">
        <v>10</v>
      </c>
    </row>
    <row r="61" ht="15">
      <c r="A61" s="4"/>
    </row>
    <row r="62" ht="15.75" thickBot="1"/>
    <row r="63" spans="2:9" s="23" customFormat="1" ht="72" customHeight="1" thickBot="1">
      <c r="B63" s="62" t="s">
        <v>30</v>
      </c>
      <c r="C63" s="62"/>
      <c r="D63" s="62"/>
      <c r="E63" s="62"/>
      <c r="F63" s="62"/>
      <c r="G63" s="62"/>
      <c r="H63" s="9" t="s">
        <v>10</v>
      </c>
      <c r="I63" s="10">
        <f>I65+I66+I67</f>
        <v>11</v>
      </c>
    </row>
    <row r="64" spans="2:9" s="11" customFormat="1" ht="24" customHeight="1" thickBot="1">
      <c r="B64" s="12" t="s">
        <v>11</v>
      </c>
      <c r="C64" s="77" t="s">
        <v>12</v>
      </c>
      <c r="D64" s="77"/>
      <c r="E64" s="77"/>
      <c r="F64" s="77"/>
      <c r="G64" s="77"/>
      <c r="H64" s="77"/>
      <c r="I64" s="13" t="s">
        <v>13</v>
      </c>
    </row>
    <row r="65" spans="1:9" ht="27.75" customHeight="1">
      <c r="A65" s="2"/>
      <c r="B65" s="14" t="s">
        <v>15</v>
      </c>
      <c r="C65" s="81" t="s">
        <v>31</v>
      </c>
      <c r="D65" s="81"/>
      <c r="E65" s="81"/>
      <c r="F65" s="81"/>
      <c r="G65" s="81"/>
      <c r="H65" s="81"/>
      <c r="I65" s="17">
        <v>6</v>
      </c>
    </row>
    <row r="66" spans="1:9" ht="29.25" customHeight="1">
      <c r="A66" s="2"/>
      <c r="B66" s="16" t="s">
        <v>49</v>
      </c>
      <c r="C66" s="81" t="s">
        <v>59</v>
      </c>
      <c r="D66" s="81"/>
      <c r="E66" s="81"/>
      <c r="F66" s="81"/>
      <c r="G66" s="81"/>
      <c r="H66" s="81"/>
      <c r="I66" s="17">
        <v>2</v>
      </c>
    </row>
    <row r="67" spans="1:9" ht="27.75" customHeight="1">
      <c r="A67" s="2"/>
      <c r="B67" s="16" t="s">
        <v>49</v>
      </c>
      <c r="C67" s="81" t="s">
        <v>60</v>
      </c>
      <c r="D67" s="81"/>
      <c r="E67" s="81"/>
      <c r="F67" s="81"/>
      <c r="G67" s="81"/>
      <c r="H67" s="81"/>
      <c r="I67" s="17">
        <v>3</v>
      </c>
    </row>
    <row r="69" spans="2:9" ht="18.75">
      <c r="B69" s="41" t="s">
        <v>48</v>
      </c>
      <c r="C69" s="42"/>
      <c r="D69" s="42"/>
      <c r="E69" s="42"/>
      <c r="F69" s="42"/>
      <c r="G69" s="43"/>
      <c r="H69" s="31" t="s">
        <v>10</v>
      </c>
      <c r="I69" s="32">
        <f>I71+I72+I73+I74+I75+I76+I77</f>
        <v>92</v>
      </c>
    </row>
    <row r="70" spans="2:9" ht="27">
      <c r="B70" s="30" t="s">
        <v>11</v>
      </c>
      <c r="C70" s="44" t="s">
        <v>12</v>
      </c>
      <c r="D70" s="45"/>
      <c r="E70" s="45"/>
      <c r="F70" s="45"/>
      <c r="G70" s="45"/>
      <c r="H70" s="46"/>
      <c r="I70" s="30" t="s">
        <v>13</v>
      </c>
    </row>
    <row r="71" spans="2:9" ht="19.5" customHeight="1">
      <c r="B71" s="28" t="s">
        <v>50</v>
      </c>
      <c r="C71" s="47" t="s">
        <v>24</v>
      </c>
      <c r="D71" s="48"/>
      <c r="E71" s="48"/>
      <c r="F71" s="48"/>
      <c r="G71" s="48"/>
      <c r="H71" s="49"/>
      <c r="I71" s="29">
        <v>15</v>
      </c>
    </row>
    <row r="72" spans="2:9" ht="15">
      <c r="B72" s="28" t="s">
        <v>15</v>
      </c>
      <c r="C72" s="47" t="s">
        <v>0</v>
      </c>
      <c r="D72" s="48"/>
      <c r="E72" s="48"/>
      <c r="F72" s="48"/>
      <c r="G72" s="48"/>
      <c r="H72" s="49"/>
      <c r="I72" s="29">
        <v>10</v>
      </c>
    </row>
    <row r="73" spans="2:9" ht="15">
      <c r="B73" s="28" t="s">
        <v>50</v>
      </c>
      <c r="C73" s="47" t="s">
        <v>3</v>
      </c>
      <c r="D73" s="48"/>
      <c r="E73" s="48"/>
      <c r="F73" s="48"/>
      <c r="G73" s="48"/>
      <c r="H73" s="49"/>
      <c r="I73" s="29">
        <v>15</v>
      </c>
    </row>
    <row r="74" spans="2:9" ht="15">
      <c r="B74" s="28" t="s">
        <v>15</v>
      </c>
      <c r="C74" s="47" t="s">
        <v>4</v>
      </c>
      <c r="D74" s="48"/>
      <c r="E74" s="48"/>
      <c r="F74" s="48"/>
      <c r="G74" s="48"/>
      <c r="H74" s="49"/>
      <c r="I74" s="29">
        <v>7</v>
      </c>
    </row>
    <row r="75" spans="2:9" ht="15">
      <c r="B75" s="28" t="s">
        <v>15</v>
      </c>
      <c r="C75" s="47" t="s">
        <v>44</v>
      </c>
      <c r="D75" s="48"/>
      <c r="E75" s="48"/>
      <c r="F75" s="48"/>
      <c r="G75" s="48"/>
      <c r="H75" s="49"/>
      <c r="I75" s="29">
        <v>10</v>
      </c>
    </row>
    <row r="76" spans="2:9" ht="15">
      <c r="B76" s="28" t="s">
        <v>15</v>
      </c>
      <c r="C76" s="47" t="s">
        <v>45</v>
      </c>
      <c r="D76" s="48"/>
      <c r="E76" s="48"/>
      <c r="F76" s="48"/>
      <c r="G76" s="48"/>
      <c r="H76" s="49"/>
      <c r="I76" s="29">
        <v>10</v>
      </c>
    </row>
    <row r="77" spans="2:9" ht="21.75" customHeight="1">
      <c r="B77" s="28" t="s">
        <v>52</v>
      </c>
      <c r="C77" s="47" t="s">
        <v>46</v>
      </c>
      <c r="D77" s="48"/>
      <c r="E77" s="48"/>
      <c r="F77" s="48"/>
      <c r="G77" s="48"/>
      <c r="H77" s="49"/>
      <c r="I77" s="29">
        <v>25</v>
      </c>
    </row>
    <row r="79" spans="8:9" ht="15">
      <c r="H79" s="2" t="s">
        <v>61</v>
      </c>
      <c r="I79" s="3">
        <f>I5+I10+I16+I24+I30+I36+I46+I55+I63+I69</f>
        <v>321</v>
      </c>
    </row>
  </sheetData>
  <sheetProtection/>
  <mergeCells count="68">
    <mergeCell ref="C64:H64"/>
    <mergeCell ref="C65:H65"/>
    <mergeCell ref="C66:H66"/>
    <mergeCell ref="C67:H67"/>
    <mergeCell ref="C56:H56"/>
    <mergeCell ref="C57:H57"/>
    <mergeCell ref="C58:H58"/>
    <mergeCell ref="C59:H59"/>
    <mergeCell ref="C60:H60"/>
    <mergeCell ref="D2:E2"/>
    <mergeCell ref="F2:I2"/>
    <mergeCell ref="D3:E3"/>
    <mergeCell ref="F3:I3"/>
    <mergeCell ref="B5:G5"/>
    <mergeCell ref="C6:H6"/>
    <mergeCell ref="C7:H7"/>
    <mergeCell ref="C8:H8"/>
    <mergeCell ref="B10:G10"/>
    <mergeCell ref="C11:H11"/>
    <mergeCell ref="C12:H12"/>
    <mergeCell ref="C13:H13"/>
    <mergeCell ref="C14:H14"/>
    <mergeCell ref="B16:G16"/>
    <mergeCell ref="C17:H17"/>
    <mergeCell ref="C18:H18"/>
    <mergeCell ref="C19:H19"/>
    <mergeCell ref="D21:E21"/>
    <mergeCell ref="F21:I21"/>
    <mergeCell ref="D22:E22"/>
    <mergeCell ref="F22:I22"/>
    <mergeCell ref="B24:G24"/>
    <mergeCell ref="C25:H25"/>
    <mergeCell ref="C26:H26"/>
    <mergeCell ref="C27:H27"/>
    <mergeCell ref="C28:H28"/>
    <mergeCell ref="B30:G30"/>
    <mergeCell ref="C31:H31"/>
    <mergeCell ref="C32:H32"/>
    <mergeCell ref="C33:H33"/>
    <mergeCell ref="C34:H34"/>
    <mergeCell ref="B36:G36"/>
    <mergeCell ref="C37:H37"/>
    <mergeCell ref="C38:H38"/>
    <mergeCell ref="C39:H39"/>
    <mergeCell ref="C40:H40"/>
    <mergeCell ref="C41:H41"/>
    <mergeCell ref="D43:E43"/>
    <mergeCell ref="F43:I43"/>
    <mergeCell ref="D44:E44"/>
    <mergeCell ref="F44:I44"/>
    <mergeCell ref="B46:G46"/>
    <mergeCell ref="C47:H47"/>
    <mergeCell ref="C75:H75"/>
    <mergeCell ref="C76:H76"/>
    <mergeCell ref="C77:H77"/>
    <mergeCell ref="C48:H48"/>
    <mergeCell ref="C49:H49"/>
    <mergeCell ref="C50:H50"/>
    <mergeCell ref="C51:H51"/>
    <mergeCell ref="C52:H52"/>
    <mergeCell ref="B55:G55"/>
    <mergeCell ref="B63:G63"/>
    <mergeCell ref="B69:G69"/>
    <mergeCell ref="C70:H70"/>
    <mergeCell ref="C71:H71"/>
    <mergeCell ref="C72:H72"/>
    <mergeCell ref="C73:H73"/>
    <mergeCell ref="C74:H74"/>
  </mergeCells>
  <printOptions/>
  <pageMargins left="0.5902777777777778" right="0.5902777777777778" top="0.39375" bottom="0.5604166666666667" header="0.5118055555555555" footer="0.39375"/>
  <pageSetup firstPageNumber="1" useFirstPageNumber="1" horizontalDpi="300" verticalDpi="300" orientation="portrait"/>
  <headerFooter alignWithMargins="0">
    <oddFooter>&amp;L&amp;"Trebuchet MS,Negrita"señalcolombia&amp;R&amp;"Trebuchet MS,Cursiva"evaluación propuesta creativa - proyecto y producción - página &amp;P</oddFooter>
  </headerFooter>
</worksheet>
</file>

<file path=xl/worksheets/sheet2.xml><?xml version="1.0" encoding="utf-8"?>
<worksheet xmlns="http://schemas.openxmlformats.org/spreadsheetml/2006/main" xmlns:r="http://schemas.openxmlformats.org/officeDocument/2006/relationships">
  <dimension ref="A1:H34"/>
  <sheetViews>
    <sheetView tabSelected="1" zoomScalePageLayoutView="0" workbookViewId="0" topLeftCell="A10">
      <selection activeCell="B9" sqref="B9:G13"/>
    </sheetView>
  </sheetViews>
  <sheetFormatPr defaultColWidth="11.421875" defaultRowHeight="12.75"/>
  <sheetData>
    <row r="1" spans="1:8" ht="15">
      <c r="A1" s="5" t="s">
        <v>5</v>
      </c>
      <c r="B1" s="33" t="s">
        <v>53</v>
      </c>
      <c r="C1" s="63" t="s">
        <v>6</v>
      </c>
      <c r="D1" s="64"/>
      <c r="E1" s="65" t="s">
        <v>74</v>
      </c>
      <c r="F1" s="66"/>
      <c r="G1" s="66"/>
      <c r="H1" s="67"/>
    </row>
    <row r="2" spans="1:8" ht="15.75" thickBot="1">
      <c r="A2" s="6" t="s">
        <v>7</v>
      </c>
      <c r="B2" s="7">
        <v>4</v>
      </c>
      <c r="C2" s="68" t="s">
        <v>8</v>
      </c>
      <c r="D2" s="69"/>
      <c r="E2" s="70" t="s">
        <v>69</v>
      </c>
      <c r="F2" s="71"/>
      <c r="G2" s="71"/>
      <c r="H2" s="72"/>
    </row>
    <row r="3" ht="13.5" thickBot="1"/>
    <row r="4" spans="1:8" ht="19.5" thickBot="1">
      <c r="A4" s="62" t="s">
        <v>25</v>
      </c>
      <c r="B4" s="62"/>
      <c r="C4" s="62"/>
      <c r="D4" s="62"/>
      <c r="E4" s="62"/>
      <c r="F4" s="62"/>
      <c r="G4" s="62"/>
      <c r="H4" s="10">
        <f>H9+H16+H23+H30</f>
        <v>177</v>
      </c>
    </row>
    <row r="5" ht="13.5" thickBot="1"/>
    <row r="6" spans="1:8" ht="15.75" thickBot="1">
      <c r="A6" s="88" t="s">
        <v>26</v>
      </c>
      <c r="B6" s="88"/>
      <c r="C6" s="88"/>
      <c r="D6" s="88"/>
      <c r="E6" s="88"/>
      <c r="F6" s="88"/>
      <c r="G6" s="88"/>
      <c r="H6" s="88"/>
    </row>
    <row r="7" spans="1:8" ht="19.5" thickBot="1">
      <c r="A7" s="87" t="s">
        <v>62</v>
      </c>
      <c r="B7" s="87"/>
      <c r="C7" s="87"/>
      <c r="D7" s="87"/>
      <c r="E7" s="87"/>
      <c r="F7" s="87"/>
      <c r="G7" s="87"/>
      <c r="H7" s="87"/>
    </row>
    <row r="8" spans="1:8" ht="27.75" thickBot="1">
      <c r="A8" s="12" t="s">
        <v>11</v>
      </c>
      <c r="B8" s="77" t="s">
        <v>27</v>
      </c>
      <c r="C8" s="77"/>
      <c r="D8" s="77"/>
      <c r="E8" s="77"/>
      <c r="F8" s="77"/>
      <c r="G8" s="77"/>
      <c r="H8" s="13" t="s">
        <v>13</v>
      </c>
    </row>
    <row r="9" spans="1:8" ht="13.5" thickBot="1">
      <c r="A9" s="83" t="s">
        <v>63</v>
      </c>
      <c r="B9" s="84" t="s">
        <v>85</v>
      </c>
      <c r="C9" s="84"/>
      <c r="D9" s="84"/>
      <c r="E9" s="84"/>
      <c r="F9" s="84"/>
      <c r="G9" s="84"/>
      <c r="H9" s="85">
        <v>40</v>
      </c>
    </row>
    <row r="10" spans="1:8" ht="13.5" thickBot="1">
      <c r="A10" s="83"/>
      <c r="B10" s="84"/>
      <c r="C10" s="84"/>
      <c r="D10" s="84"/>
      <c r="E10" s="84"/>
      <c r="F10" s="84"/>
      <c r="G10" s="84"/>
      <c r="H10" s="85"/>
    </row>
    <row r="11" spans="1:8" ht="13.5" thickBot="1">
      <c r="A11" s="83"/>
      <c r="B11" s="84"/>
      <c r="C11" s="84"/>
      <c r="D11" s="84"/>
      <c r="E11" s="84"/>
      <c r="F11" s="84"/>
      <c r="G11" s="84"/>
      <c r="H11" s="85"/>
    </row>
    <row r="12" spans="1:8" ht="13.5" thickBot="1">
      <c r="A12" s="83"/>
      <c r="B12" s="84"/>
      <c r="C12" s="84"/>
      <c r="D12" s="84"/>
      <c r="E12" s="84"/>
      <c r="F12" s="84"/>
      <c r="G12" s="84"/>
      <c r="H12" s="85"/>
    </row>
    <row r="13" spans="1:8" ht="40.5" customHeight="1" thickBot="1">
      <c r="A13" s="83"/>
      <c r="B13" s="84"/>
      <c r="C13" s="84"/>
      <c r="D13" s="84"/>
      <c r="E13" s="84"/>
      <c r="F13" s="84"/>
      <c r="G13" s="84"/>
      <c r="H13" s="85"/>
    </row>
    <row r="14" spans="1:8" ht="19.5" thickBot="1">
      <c r="A14" s="87" t="s">
        <v>64</v>
      </c>
      <c r="B14" s="87"/>
      <c r="C14" s="87"/>
      <c r="D14" s="87"/>
      <c r="E14" s="87"/>
      <c r="F14" s="87"/>
      <c r="G14" s="87"/>
      <c r="H14" s="87"/>
    </row>
    <row r="15" spans="1:8" ht="27.75" thickBot="1">
      <c r="A15" s="12" t="s">
        <v>11</v>
      </c>
      <c r="B15" s="77" t="s">
        <v>27</v>
      </c>
      <c r="C15" s="77"/>
      <c r="D15" s="77"/>
      <c r="E15" s="77"/>
      <c r="F15" s="77"/>
      <c r="G15" s="77"/>
      <c r="H15" s="13" t="s">
        <v>13</v>
      </c>
    </row>
    <row r="16" spans="1:8" ht="13.5" thickBot="1">
      <c r="A16" s="83" t="s">
        <v>63</v>
      </c>
      <c r="B16" s="84" t="s">
        <v>73</v>
      </c>
      <c r="C16" s="84"/>
      <c r="D16" s="84"/>
      <c r="E16" s="84"/>
      <c r="F16" s="84"/>
      <c r="G16" s="84"/>
      <c r="H16" s="85">
        <v>41</v>
      </c>
    </row>
    <row r="17" spans="1:8" ht="13.5" thickBot="1">
      <c r="A17" s="83"/>
      <c r="B17" s="84"/>
      <c r="C17" s="84"/>
      <c r="D17" s="84"/>
      <c r="E17" s="84"/>
      <c r="F17" s="84"/>
      <c r="G17" s="84"/>
      <c r="H17" s="85"/>
    </row>
    <row r="18" spans="1:8" ht="13.5" thickBot="1">
      <c r="A18" s="83"/>
      <c r="B18" s="84"/>
      <c r="C18" s="84"/>
      <c r="D18" s="84"/>
      <c r="E18" s="84"/>
      <c r="F18" s="84"/>
      <c r="G18" s="84"/>
      <c r="H18" s="85"/>
    </row>
    <row r="19" spans="1:8" ht="13.5" thickBot="1">
      <c r="A19" s="83"/>
      <c r="B19" s="84"/>
      <c r="C19" s="84"/>
      <c r="D19" s="84"/>
      <c r="E19" s="84"/>
      <c r="F19" s="84"/>
      <c r="G19" s="84"/>
      <c r="H19" s="85"/>
    </row>
    <row r="20" spans="1:8" ht="25.5" customHeight="1" thickBot="1">
      <c r="A20" s="83"/>
      <c r="B20" s="84"/>
      <c r="C20" s="84"/>
      <c r="D20" s="84"/>
      <c r="E20" s="84"/>
      <c r="F20" s="84"/>
      <c r="G20" s="84"/>
      <c r="H20" s="85"/>
    </row>
    <row r="21" spans="1:8" ht="19.5" thickBot="1">
      <c r="A21" s="86" t="s">
        <v>65</v>
      </c>
      <c r="B21" s="86"/>
      <c r="C21" s="86"/>
      <c r="D21" s="86"/>
      <c r="E21" s="86"/>
      <c r="F21" s="86"/>
      <c r="G21" s="86"/>
      <c r="H21" s="86"/>
    </row>
    <row r="22" spans="1:8" ht="27.75" thickBot="1">
      <c r="A22" s="12" t="s">
        <v>11</v>
      </c>
      <c r="B22" s="77" t="s">
        <v>27</v>
      </c>
      <c r="C22" s="77"/>
      <c r="D22" s="77"/>
      <c r="E22" s="77"/>
      <c r="F22" s="77"/>
      <c r="G22" s="77"/>
      <c r="H22" s="13" t="s">
        <v>13</v>
      </c>
    </row>
    <row r="23" spans="1:8" ht="13.5" thickBot="1">
      <c r="A23" s="83" t="s">
        <v>63</v>
      </c>
      <c r="B23" s="84" t="s">
        <v>72</v>
      </c>
      <c r="C23" s="84"/>
      <c r="D23" s="84"/>
      <c r="E23" s="84"/>
      <c r="F23" s="84"/>
      <c r="G23" s="84"/>
      <c r="H23" s="85">
        <v>46</v>
      </c>
    </row>
    <row r="24" spans="1:8" ht="13.5" thickBot="1">
      <c r="A24" s="83"/>
      <c r="B24" s="84"/>
      <c r="C24" s="84"/>
      <c r="D24" s="84"/>
      <c r="E24" s="84"/>
      <c r="F24" s="84"/>
      <c r="G24" s="84"/>
      <c r="H24" s="85"/>
    </row>
    <row r="25" spans="1:8" ht="13.5" thickBot="1">
      <c r="A25" s="83"/>
      <c r="B25" s="84"/>
      <c r="C25" s="84"/>
      <c r="D25" s="84"/>
      <c r="E25" s="84"/>
      <c r="F25" s="84"/>
      <c r="G25" s="84"/>
      <c r="H25" s="85"/>
    </row>
    <row r="26" spans="1:8" ht="13.5" thickBot="1">
      <c r="A26" s="83"/>
      <c r="B26" s="84"/>
      <c r="C26" s="84"/>
      <c r="D26" s="84"/>
      <c r="E26" s="84"/>
      <c r="F26" s="84"/>
      <c r="G26" s="84"/>
      <c r="H26" s="85"/>
    </row>
    <row r="27" spans="1:8" ht="13.5" thickBot="1">
      <c r="A27" s="83"/>
      <c r="B27" s="84"/>
      <c r="C27" s="84"/>
      <c r="D27" s="84"/>
      <c r="E27" s="84"/>
      <c r="F27" s="84"/>
      <c r="G27" s="84"/>
      <c r="H27" s="85"/>
    </row>
    <row r="28" spans="1:8" ht="19.5" thickBot="1">
      <c r="A28" s="86" t="s">
        <v>66</v>
      </c>
      <c r="B28" s="86"/>
      <c r="C28" s="86"/>
      <c r="D28" s="86"/>
      <c r="E28" s="86"/>
      <c r="F28" s="86"/>
      <c r="G28" s="86"/>
      <c r="H28" s="86"/>
    </row>
    <row r="29" spans="1:8" ht="27.75" thickBot="1">
      <c r="A29" s="12" t="s">
        <v>11</v>
      </c>
      <c r="B29" s="77" t="s">
        <v>27</v>
      </c>
      <c r="C29" s="77"/>
      <c r="D29" s="77"/>
      <c r="E29" s="77"/>
      <c r="F29" s="77"/>
      <c r="G29" s="77"/>
      <c r="H29" s="13" t="s">
        <v>13</v>
      </c>
    </row>
    <row r="30" spans="1:8" ht="13.5" thickBot="1">
      <c r="A30" s="83" t="s">
        <v>63</v>
      </c>
      <c r="B30" s="84" t="s">
        <v>70</v>
      </c>
      <c r="C30" s="84"/>
      <c r="D30" s="84"/>
      <c r="E30" s="84"/>
      <c r="F30" s="84"/>
      <c r="G30" s="84"/>
      <c r="H30" s="85">
        <v>50</v>
      </c>
    </row>
    <row r="31" spans="1:8" ht="13.5" thickBot="1">
      <c r="A31" s="83"/>
      <c r="B31" s="84"/>
      <c r="C31" s="84"/>
      <c r="D31" s="84"/>
      <c r="E31" s="84"/>
      <c r="F31" s="84"/>
      <c r="G31" s="84"/>
      <c r="H31" s="85"/>
    </row>
    <row r="32" spans="1:8" ht="13.5" thickBot="1">
      <c r="A32" s="83"/>
      <c r="B32" s="84"/>
      <c r="C32" s="84"/>
      <c r="D32" s="84"/>
      <c r="E32" s="84"/>
      <c r="F32" s="84"/>
      <c r="G32" s="84"/>
      <c r="H32" s="85"/>
    </row>
    <row r="33" spans="1:8" ht="13.5" thickBot="1">
      <c r="A33" s="83"/>
      <c r="B33" s="84"/>
      <c r="C33" s="84"/>
      <c r="D33" s="84"/>
      <c r="E33" s="84"/>
      <c r="F33" s="84"/>
      <c r="G33" s="84"/>
      <c r="H33" s="85"/>
    </row>
    <row r="34" spans="1:8" ht="13.5" thickBot="1">
      <c r="A34" s="83"/>
      <c r="B34" s="84"/>
      <c r="C34" s="84"/>
      <c r="D34" s="84"/>
      <c r="E34" s="84"/>
      <c r="F34" s="84"/>
      <c r="G34" s="84"/>
      <c r="H34" s="85"/>
    </row>
  </sheetData>
  <sheetProtection/>
  <mergeCells count="26">
    <mergeCell ref="C1:D1"/>
    <mergeCell ref="E1:H1"/>
    <mergeCell ref="C2:D2"/>
    <mergeCell ref="E2:H2"/>
    <mergeCell ref="A4:G4"/>
    <mergeCell ref="A6:H6"/>
    <mergeCell ref="A7:H7"/>
    <mergeCell ref="B8:G8"/>
    <mergeCell ref="A9:A13"/>
    <mergeCell ref="B9:G13"/>
    <mergeCell ref="H9:H13"/>
    <mergeCell ref="A14:H14"/>
    <mergeCell ref="B15:G15"/>
    <mergeCell ref="A16:A20"/>
    <mergeCell ref="B16:G20"/>
    <mergeCell ref="H16:H20"/>
    <mergeCell ref="A21:H21"/>
    <mergeCell ref="B22:G22"/>
    <mergeCell ref="A23:A27"/>
    <mergeCell ref="B23:G27"/>
    <mergeCell ref="H23:H27"/>
    <mergeCell ref="A28:H28"/>
    <mergeCell ref="B29:G29"/>
    <mergeCell ref="A30:A34"/>
    <mergeCell ref="B30:G34"/>
    <mergeCell ref="H30:H3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1">
      <selection activeCell="B9" sqref="B9:G13"/>
    </sheetView>
  </sheetViews>
  <sheetFormatPr defaultColWidth="11.421875" defaultRowHeight="12.75"/>
  <sheetData>
    <row r="1" spans="1:8" ht="15">
      <c r="A1" s="5" t="s">
        <v>5</v>
      </c>
      <c r="B1" s="33" t="s">
        <v>53</v>
      </c>
      <c r="C1" s="63" t="s">
        <v>6</v>
      </c>
      <c r="D1" s="64"/>
      <c r="E1" s="65" t="s">
        <v>75</v>
      </c>
      <c r="F1" s="66"/>
      <c r="G1" s="66"/>
      <c r="H1" s="67"/>
    </row>
    <row r="2" spans="1:8" ht="15.75" thickBot="1">
      <c r="A2" s="6" t="s">
        <v>7</v>
      </c>
      <c r="B2" s="7">
        <v>2</v>
      </c>
      <c r="C2" s="68" t="s">
        <v>8</v>
      </c>
      <c r="D2" s="69"/>
      <c r="E2" s="70" t="s">
        <v>76</v>
      </c>
      <c r="F2" s="71"/>
      <c r="G2" s="71"/>
      <c r="H2" s="72"/>
    </row>
    <row r="3" ht="13.5" thickBot="1"/>
    <row r="4" spans="1:8" ht="19.5" thickBot="1">
      <c r="A4" s="96"/>
      <c r="B4" s="96"/>
      <c r="C4" s="96"/>
      <c r="D4" s="96"/>
      <c r="E4" s="96"/>
      <c r="F4" s="96"/>
      <c r="G4" s="96"/>
      <c r="H4" s="34">
        <f>H9+H16+H23+H30</f>
        <v>109</v>
      </c>
    </row>
    <row r="5" ht="13.5" thickBot="1"/>
    <row r="6" spans="1:8" ht="15.75" thickBot="1">
      <c r="A6" s="97" t="s">
        <v>26</v>
      </c>
      <c r="B6" s="97"/>
      <c r="C6" s="97"/>
      <c r="D6" s="97"/>
      <c r="E6" s="97"/>
      <c r="F6" s="97"/>
      <c r="G6" s="97"/>
      <c r="H6" s="97"/>
    </row>
    <row r="7" spans="1:8" ht="19.5" thickBot="1">
      <c r="A7" s="95" t="s">
        <v>62</v>
      </c>
      <c r="B7" s="95"/>
      <c r="C7" s="95"/>
      <c r="D7" s="95"/>
      <c r="E7" s="95"/>
      <c r="F7" s="95"/>
      <c r="G7" s="95"/>
      <c r="H7" s="95"/>
    </row>
    <row r="8" spans="1:8" ht="27.75" thickBot="1">
      <c r="A8" s="35" t="s">
        <v>11</v>
      </c>
      <c r="B8" s="93" t="s">
        <v>27</v>
      </c>
      <c r="C8" s="93"/>
      <c r="D8" s="93"/>
      <c r="E8" s="93"/>
      <c r="F8" s="93"/>
      <c r="G8" s="93"/>
      <c r="H8" s="36" t="s">
        <v>13</v>
      </c>
    </row>
    <row r="9" spans="1:8" ht="13.5" thickBot="1">
      <c r="A9" s="89" t="s">
        <v>63</v>
      </c>
      <c r="B9" s="90" t="s">
        <v>86</v>
      </c>
      <c r="C9" s="90"/>
      <c r="D9" s="90"/>
      <c r="E9" s="90"/>
      <c r="F9" s="90"/>
      <c r="G9" s="90"/>
      <c r="H9" s="91">
        <v>21</v>
      </c>
    </row>
    <row r="10" spans="1:8" ht="13.5" thickBot="1">
      <c r="A10" s="89"/>
      <c r="B10" s="90"/>
      <c r="C10" s="90"/>
      <c r="D10" s="90"/>
      <c r="E10" s="90"/>
      <c r="F10" s="90"/>
      <c r="G10" s="90"/>
      <c r="H10" s="91"/>
    </row>
    <row r="11" spans="1:8" ht="13.5" thickBot="1">
      <c r="A11" s="89"/>
      <c r="B11" s="90"/>
      <c r="C11" s="90"/>
      <c r="D11" s="90"/>
      <c r="E11" s="90"/>
      <c r="F11" s="90"/>
      <c r="G11" s="90"/>
      <c r="H11" s="91"/>
    </row>
    <row r="12" spans="1:8" ht="13.5" thickBot="1">
      <c r="A12" s="89"/>
      <c r="B12" s="90"/>
      <c r="C12" s="90"/>
      <c r="D12" s="90"/>
      <c r="E12" s="90"/>
      <c r="F12" s="90"/>
      <c r="G12" s="90"/>
      <c r="H12" s="91"/>
    </row>
    <row r="13" spans="1:8" ht="82.5" customHeight="1" thickBot="1">
      <c r="A13" s="89"/>
      <c r="B13" s="90"/>
      <c r="C13" s="90"/>
      <c r="D13" s="90"/>
      <c r="E13" s="90"/>
      <c r="F13" s="90"/>
      <c r="G13" s="90"/>
      <c r="H13" s="91"/>
    </row>
    <row r="14" spans="1:8" ht="19.5" thickBot="1">
      <c r="A14" s="95" t="s">
        <v>64</v>
      </c>
      <c r="B14" s="95"/>
      <c r="C14" s="95"/>
      <c r="D14" s="95"/>
      <c r="E14" s="95"/>
      <c r="F14" s="95"/>
      <c r="G14" s="95"/>
      <c r="H14" s="95"/>
    </row>
    <row r="15" spans="1:8" ht="27.75" thickBot="1">
      <c r="A15" s="35" t="s">
        <v>11</v>
      </c>
      <c r="B15" s="93" t="s">
        <v>27</v>
      </c>
      <c r="C15" s="93"/>
      <c r="D15" s="93"/>
      <c r="E15" s="93"/>
      <c r="F15" s="93"/>
      <c r="G15" s="93"/>
      <c r="H15" s="36" t="s">
        <v>13</v>
      </c>
    </row>
    <row r="16" spans="1:8" ht="13.5" thickBot="1">
      <c r="A16" s="89" t="s">
        <v>63</v>
      </c>
      <c r="B16" s="90" t="s">
        <v>77</v>
      </c>
      <c r="C16" s="90"/>
      <c r="D16" s="90"/>
      <c r="E16" s="90"/>
      <c r="F16" s="90"/>
      <c r="G16" s="90"/>
      <c r="H16" s="91">
        <v>20</v>
      </c>
    </row>
    <row r="17" spans="1:8" ht="13.5" thickBot="1">
      <c r="A17" s="89"/>
      <c r="B17" s="90"/>
      <c r="C17" s="90"/>
      <c r="D17" s="90"/>
      <c r="E17" s="90"/>
      <c r="F17" s="90"/>
      <c r="G17" s="90"/>
      <c r="H17" s="91"/>
    </row>
    <row r="18" spans="1:8" ht="13.5" thickBot="1">
      <c r="A18" s="89"/>
      <c r="B18" s="90"/>
      <c r="C18" s="90"/>
      <c r="D18" s="90"/>
      <c r="E18" s="90"/>
      <c r="F18" s="90"/>
      <c r="G18" s="90"/>
      <c r="H18" s="91"/>
    </row>
    <row r="19" spans="1:8" ht="13.5" thickBot="1">
      <c r="A19" s="89"/>
      <c r="B19" s="90"/>
      <c r="C19" s="90"/>
      <c r="D19" s="90"/>
      <c r="E19" s="90"/>
      <c r="F19" s="90"/>
      <c r="G19" s="90"/>
      <c r="H19" s="91"/>
    </row>
    <row r="20" spans="1:8" ht="28.5" customHeight="1" thickBot="1">
      <c r="A20" s="89"/>
      <c r="B20" s="90"/>
      <c r="C20" s="90"/>
      <c r="D20" s="90"/>
      <c r="E20" s="90"/>
      <c r="F20" s="90"/>
      <c r="G20" s="90"/>
      <c r="H20" s="91"/>
    </row>
    <row r="21" spans="1:8" ht="19.5" thickBot="1">
      <c r="A21" s="92" t="s">
        <v>65</v>
      </c>
      <c r="B21" s="92"/>
      <c r="C21" s="92"/>
      <c r="D21" s="92"/>
      <c r="E21" s="92"/>
      <c r="F21" s="92"/>
      <c r="G21" s="92"/>
      <c r="H21" s="92"/>
    </row>
    <row r="22" spans="1:8" ht="27.75" thickBot="1">
      <c r="A22" s="35" t="s">
        <v>11</v>
      </c>
      <c r="B22" s="93" t="s">
        <v>27</v>
      </c>
      <c r="C22" s="93"/>
      <c r="D22" s="93"/>
      <c r="E22" s="93"/>
      <c r="F22" s="93"/>
      <c r="G22" s="93"/>
      <c r="H22" s="36" t="s">
        <v>13</v>
      </c>
    </row>
    <row r="23" spans="1:8" ht="13.5" thickBot="1">
      <c r="A23" s="89" t="s">
        <v>63</v>
      </c>
      <c r="B23" s="90" t="s">
        <v>78</v>
      </c>
      <c r="C23" s="90"/>
      <c r="D23" s="90"/>
      <c r="E23" s="90"/>
      <c r="F23" s="90"/>
      <c r="G23" s="90"/>
      <c r="H23" s="91">
        <v>44</v>
      </c>
    </row>
    <row r="24" spans="1:8" ht="13.5" thickBot="1">
      <c r="A24" s="89"/>
      <c r="B24" s="90"/>
      <c r="C24" s="90"/>
      <c r="D24" s="90"/>
      <c r="E24" s="90"/>
      <c r="F24" s="90"/>
      <c r="G24" s="90"/>
      <c r="H24" s="91"/>
    </row>
    <row r="25" spans="1:8" ht="13.5" thickBot="1">
      <c r="A25" s="89"/>
      <c r="B25" s="90"/>
      <c r="C25" s="90"/>
      <c r="D25" s="90"/>
      <c r="E25" s="90"/>
      <c r="F25" s="90"/>
      <c r="G25" s="90"/>
      <c r="H25" s="91"/>
    </row>
    <row r="26" spans="1:8" ht="13.5" thickBot="1">
      <c r="A26" s="89"/>
      <c r="B26" s="90"/>
      <c r="C26" s="90"/>
      <c r="D26" s="90"/>
      <c r="E26" s="90"/>
      <c r="F26" s="90"/>
      <c r="G26" s="90"/>
      <c r="H26" s="91"/>
    </row>
    <row r="27" spans="1:8" ht="13.5" thickBot="1">
      <c r="A27" s="89"/>
      <c r="B27" s="90"/>
      <c r="C27" s="90"/>
      <c r="D27" s="90"/>
      <c r="E27" s="90"/>
      <c r="F27" s="90"/>
      <c r="G27" s="90"/>
      <c r="H27" s="91"/>
    </row>
    <row r="28" spans="1:8" ht="19.5" thickBot="1">
      <c r="A28" s="92" t="s">
        <v>66</v>
      </c>
      <c r="B28" s="92"/>
      <c r="C28" s="92"/>
      <c r="D28" s="92"/>
      <c r="E28" s="92"/>
      <c r="F28" s="92"/>
      <c r="G28" s="92"/>
      <c r="H28" s="92"/>
    </row>
    <row r="29" spans="1:8" ht="27.75" thickBot="1">
      <c r="A29" s="35" t="s">
        <v>11</v>
      </c>
      <c r="B29" s="93" t="s">
        <v>27</v>
      </c>
      <c r="C29" s="93"/>
      <c r="D29" s="93"/>
      <c r="E29" s="93"/>
      <c r="F29" s="93"/>
      <c r="G29" s="93"/>
      <c r="H29" s="36" t="s">
        <v>13</v>
      </c>
    </row>
    <row r="30" spans="1:8" ht="13.5" thickBot="1">
      <c r="A30" s="89" t="s">
        <v>63</v>
      </c>
      <c r="B30" s="90" t="s">
        <v>79</v>
      </c>
      <c r="C30" s="90"/>
      <c r="D30" s="90"/>
      <c r="E30" s="90"/>
      <c r="F30" s="90"/>
      <c r="G30" s="90"/>
      <c r="H30" s="94">
        <v>24</v>
      </c>
    </row>
    <row r="31" spans="1:8" ht="13.5" thickBot="1">
      <c r="A31" s="89"/>
      <c r="B31" s="90"/>
      <c r="C31" s="90"/>
      <c r="D31" s="90"/>
      <c r="E31" s="90"/>
      <c r="F31" s="90"/>
      <c r="G31" s="90"/>
      <c r="H31" s="94"/>
    </row>
    <row r="32" spans="1:8" ht="13.5" thickBot="1">
      <c r="A32" s="89"/>
      <c r="B32" s="90"/>
      <c r="C32" s="90"/>
      <c r="D32" s="90"/>
      <c r="E32" s="90"/>
      <c r="F32" s="90"/>
      <c r="G32" s="90"/>
      <c r="H32" s="94"/>
    </row>
    <row r="33" spans="1:8" ht="13.5" thickBot="1">
      <c r="A33" s="89"/>
      <c r="B33" s="90"/>
      <c r="C33" s="90"/>
      <c r="D33" s="90"/>
      <c r="E33" s="90"/>
      <c r="F33" s="90"/>
      <c r="G33" s="90"/>
      <c r="H33" s="94"/>
    </row>
    <row r="34" spans="1:8" ht="30" customHeight="1" thickBot="1">
      <c r="A34" s="89"/>
      <c r="B34" s="90"/>
      <c r="C34" s="90"/>
      <c r="D34" s="90"/>
      <c r="E34" s="90"/>
      <c r="F34" s="90"/>
      <c r="G34" s="90"/>
      <c r="H34" s="94"/>
    </row>
  </sheetData>
  <sheetProtection/>
  <mergeCells count="26">
    <mergeCell ref="C1:D1"/>
    <mergeCell ref="E1:H1"/>
    <mergeCell ref="C2:D2"/>
    <mergeCell ref="E2:H2"/>
    <mergeCell ref="A4:G4"/>
    <mergeCell ref="A6:H6"/>
    <mergeCell ref="A7:H7"/>
    <mergeCell ref="B8:G8"/>
    <mergeCell ref="A9:A13"/>
    <mergeCell ref="B9:G13"/>
    <mergeCell ref="H9:H13"/>
    <mergeCell ref="A14:H14"/>
    <mergeCell ref="B15:G15"/>
    <mergeCell ref="A16:A20"/>
    <mergeCell ref="B16:G20"/>
    <mergeCell ref="H16:H20"/>
    <mergeCell ref="A21:H21"/>
    <mergeCell ref="B22:G22"/>
    <mergeCell ref="A23:A27"/>
    <mergeCell ref="B23:G27"/>
    <mergeCell ref="H23:H27"/>
    <mergeCell ref="A28:H28"/>
    <mergeCell ref="B29:G29"/>
    <mergeCell ref="A30:A34"/>
    <mergeCell ref="B30:G34"/>
    <mergeCell ref="H30:H3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B30" sqref="B30:G34"/>
    </sheetView>
  </sheetViews>
  <sheetFormatPr defaultColWidth="11.421875" defaultRowHeight="12.75"/>
  <sheetData>
    <row r="1" spans="1:8" ht="15">
      <c r="A1" s="37" t="s">
        <v>5</v>
      </c>
      <c r="B1" s="38" t="s">
        <v>53</v>
      </c>
      <c r="C1" s="98" t="s">
        <v>6</v>
      </c>
      <c r="D1" s="99"/>
      <c r="E1" s="65" t="s">
        <v>80</v>
      </c>
      <c r="F1" s="66"/>
      <c r="G1" s="66"/>
      <c r="H1" s="67"/>
    </row>
    <row r="2" spans="1:8" ht="15.75" thickBot="1">
      <c r="A2" s="39" t="s">
        <v>7</v>
      </c>
      <c r="B2" s="40">
        <v>6</v>
      </c>
      <c r="C2" s="100" t="s">
        <v>8</v>
      </c>
      <c r="D2" s="101"/>
      <c r="E2" s="70" t="s">
        <v>81</v>
      </c>
      <c r="F2" s="71"/>
      <c r="G2" s="71"/>
      <c r="H2" s="72"/>
    </row>
    <row r="3" ht="13.5" thickBot="1"/>
    <row r="4" spans="1:8" ht="19.5" customHeight="1" thickBot="1">
      <c r="A4" s="96" t="s">
        <v>25</v>
      </c>
      <c r="B4" s="96"/>
      <c r="C4" s="96"/>
      <c r="D4" s="96"/>
      <c r="E4" s="96"/>
      <c r="F4" s="96"/>
      <c r="G4" s="96"/>
      <c r="H4" s="34">
        <f>H9+H16+H23+H30</f>
        <v>132</v>
      </c>
    </row>
    <row r="5" ht="13.5" thickBot="1"/>
    <row r="6" spans="1:8" ht="15.75" thickBot="1">
      <c r="A6" s="97" t="s">
        <v>26</v>
      </c>
      <c r="B6" s="97"/>
      <c r="C6" s="97"/>
      <c r="D6" s="97"/>
      <c r="E6" s="97"/>
      <c r="F6" s="97"/>
      <c r="G6" s="97"/>
      <c r="H6" s="97"/>
    </row>
    <row r="7" spans="1:8" ht="19.5" customHeight="1" thickBot="1">
      <c r="A7" s="95" t="s">
        <v>62</v>
      </c>
      <c r="B7" s="95"/>
      <c r="C7" s="95"/>
      <c r="D7" s="95"/>
      <c r="E7" s="95"/>
      <c r="F7" s="95"/>
      <c r="G7" s="95"/>
      <c r="H7" s="95"/>
    </row>
    <row r="8" spans="1:8" ht="27.75" customHeight="1" thickBot="1">
      <c r="A8" s="35" t="s">
        <v>11</v>
      </c>
      <c r="B8" s="93" t="s">
        <v>27</v>
      </c>
      <c r="C8" s="93"/>
      <c r="D8" s="93"/>
      <c r="E8" s="93"/>
      <c r="F8" s="93"/>
      <c r="G8" s="93"/>
      <c r="H8" s="36" t="s">
        <v>13</v>
      </c>
    </row>
    <row r="9" spans="1:8" ht="13.5" customHeight="1" thickBot="1">
      <c r="A9" s="89" t="s">
        <v>63</v>
      </c>
      <c r="B9" s="90" t="s">
        <v>82</v>
      </c>
      <c r="C9" s="90"/>
      <c r="D9" s="90"/>
      <c r="E9" s="90"/>
      <c r="F9" s="90"/>
      <c r="G9" s="90"/>
      <c r="H9" s="91">
        <v>29</v>
      </c>
    </row>
    <row r="10" spans="1:8" ht="13.5" customHeight="1" thickBot="1">
      <c r="A10" s="89"/>
      <c r="B10" s="90"/>
      <c r="C10" s="90"/>
      <c r="D10" s="90"/>
      <c r="E10" s="90"/>
      <c r="F10" s="90"/>
      <c r="G10" s="90"/>
      <c r="H10" s="91"/>
    </row>
    <row r="11" spans="1:8" ht="13.5" customHeight="1" thickBot="1">
      <c r="A11" s="89"/>
      <c r="B11" s="90"/>
      <c r="C11" s="90"/>
      <c r="D11" s="90"/>
      <c r="E11" s="90"/>
      <c r="F11" s="90"/>
      <c r="G11" s="90"/>
      <c r="H11" s="91"/>
    </row>
    <row r="12" spans="1:8" ht="13.5" customHeight="1" thickBot="1">
      <c r="A12" s="89"/>
      <c r="B12" s="90"/>
      <c r="C12" s="90"/>
      <c r="D12" s="90"/>
      <c r="E12" s="90"/>
      <c r="F12" s="90"/>
      <c r="G12" s="90"/>
      <c r="H12" s="91"/>
    </row>
    <row r="13" spans="1:8" ht="45.75" customHeight="1" thickBot="1">
      <c r="A13" s="89"/>
      <c r="B13" s="90"/>
      <c r="C13" s="90"/>
      <c r="D13" s="90"/>
      <c r="E13" s="90"/>
      <c r="F13" s="90"/>
      <c r="G13" s="90"/>
      <c r="H13" s="91"/>
    </row>
    <row r="14" spans="1:8" ht="19.5" customHeight="1" thickBot="1">
      <c r="A14" s="95" t="s">
        <v>64</v>
      </c>
      <c r="B14" s="95"/>
      <c r="C14" s="95"/>
      <c r="D14" s="95"/>
      <c r="E14" s="95"/>
      <c r="F14" s="95"/>
      <c r="G14" s="95"/>
      <c r="H14" s="95"/>
    </row>
    <row r="15" spans="1:8" ht="27.75" customHeight="1" thickBot="1">
      <c r="A15" s="35" t="s">
        <v>11</v>
      </c>
      <c r="B15" s="93" t="s">
        <v>27</v>
      </c>
      <c r="C15" s="93"/>
      <c r="D15" s="93"/>
      <c r="E15" s="93"/>
      <c r="F15" s="93"/>
      <c r="G15" s="93"/>
      <c r="H15" s="36" t="s">
        <v>13</v>
      </c>
    </row>
    <row r="16" spans="1:8" ht="13.5" customHeight="1" thickBot="1">
      <c r="A16" s="89" t="s">
        <v>63</v>
      </c>
      <c r="B16" s="90" t="s">
        <v>83</v>
      </c>
      <c r="C16" s="90"/>
      <c r="D16" s="90"/>
      <c r="E16" s="90"/>
      <c r="F16" s="90"/>
      <c r="G16" s="90"/>
      <c r="H16" s="91">
        <v>33</v>
      </c>
    </row>
    <row r="17" spans="1:8" ht="13.5" customHeight="1" thickBot="1">
      <c r="A17" s="89"/>
      <c r="B17" s="90"/>
      <c r="C17" s="90"/>
      <c r="D17" s="90"/>
      <c r="E17" s="90"/>
      <c r="F17" s="90"/>
      <c r="G17" s="90"/>
      <c r="H17" s="91"/>
    </row>
    <row r="18" spans="1:8" ht="13.5" customHeight="1" thickBot="1">
      <c r="A18" s="89"/>
      <c r="B18" s="90"/>
      <c r="C18" s="90"/>
      <c r="D18" s="90"/>
      <c r="E18" s="90"/>
      <c r="F18" s="90"/>
      <c r="G18" s="90"/>
      <c r="H18" s="91"/>
    </row>
    <row r="19" spans="1:8" ht="13.5" customHeight="1" thickBot="1">
      <c r="A19" s="89"/>
      <c r="B19" s="90"/>
      <c r="C19" s="90"/>
      <c r="D19" s="90"/>
      <c r="E19" s="90"/>
      <c r="F19" s="90"/>
      <c r="G19" s="90"/>
      <c r="H19" s="91"/>
    </row>
    <row r="20" spans="1:8" ht="13.5" customHeight="1" thickBot="1">
      <c r="A20" s="89"/>
      <c r="B20" s="90"/>
      <c r="C20" s="90"/>
      <c r="D20" s="90"/>
      <c r="E20" s="90"/>
      <c r="F20" s="90"/>
      <c r="G20" s="90"/>
      <c r="H20" s="91"/>
    </row>
    <row r="21" spans="1:8" ht="19.5" customHeight="1" thickBot="1">
      <c r="A21" s="92" t="s">
        <v>65</v>
      </c>
      <c r="B21" s="92"/>
      <c r="C21" s="92"/>
      <c r="D21" s="92"/>
      <c r="E21" s="92"/>
      <c r="F21" s="92"/>
      <c r="G21" s="92"/>
      <c r="H21" s="92"/>
    </row>
    <row r="22" spans="1:8" ht="27.75" customHeight="1" thickBot="1">
      <c r="A22" s="35" t="s">
        <v>11</v>
      </c>
      <c r="B22" s="93" t="s">
        <v>27</v>
      </c>
      <c r="C22" s="93"/>
      <c r="D22" s="93"/>
      <c r="E22" s="93"/>
      <c r="F22" s="93"/>
      <c r="G22" s="93"/>
      <c r="H22" s="36" t="s">
        <v>13</v>
      </c>
    </row>
    <row r="23" spans="1:8" ht="13.5" customHeight="1" thickBot="1">
      <c r="A23" s="89" t="s">
        <v>63</v>
      </c>
      <c r="B23" s="90" t="s">
        <v>84</v>
      </c>
      <c r="C23" s="90"/>
      <c r="D23" s="90"/>
      <c r="E23" s="90"/>
      <c r="F23" s="90"/>
      <c r="G23" s="90"/>
      <c r="H23" s="91">
        <v>32</v>
      </c>
    </row>
    <row r="24" spans="1:8" ht="13.5" customHeight="1" thickBot="1">
      <c r="A24" s="89"/>
      <c r="B24" s="90"/>
      <c r="C24" s="90"/>
      <c r="D24" s="90"/>
      <c r="E24" s="90"/>
      <c r="F24" s="90"/>
      <c r="G24" s="90"/>
      <c r="H24" s="91"/>
    </row>
    <row r="25" spans="1:8" ht="13.5" customHeight="1" thickBot="1">
      <c r="A25" s="89"/>
      <c r="B25" s="90"/>
      <c r="C25" s="90"/>
      <c r="D25" s="90"/>
      <c r="E25" s="90"/>
      <c r="F25" s="90"/>
      <c r="G25" s="90"/>
      <c r="H25" s="91"/>
    </row>
    <row r="26" spans="1:8" ht="13.5" customHeight="1" thickBot="1">
      <c r="A26" s="89"/>
      <c r="B26" s="90"/>
      <c r="C26" s="90"/>
      <c r="D26" s="90"/>
      <c r="E26" s="90"/>
      <c r="F26" s="90"/>
      <c r="G26" s="90"/>
      <c r="H26" s="91"/>
    </row>
    <row r="27" spans="1:8" ht="13.5" customHeight="1" thickBot="1">
      <c r="A27" s="89"/>
      <c r="B27" s="90"/>
      <c r="C27" s="90"/>
      <c r="D27" s="90"/>
      <c r="E27" s="90"/>
      <c r="F27" s="90"/>
      <c r="G27" s="90"/>
      <c r="H27" s="91"/>
    </row>
    <row r="28" spans="1:8" ht="19.5" customHeight="1" thickBot="1">
      <c r="A28" s="92" t="s">
        <v>66</v>
      </c>
      <c r="B28" s="92"/>
      <c r="C28" s="92"/>
      <c r="D28" s="92"/>
      <c r="E28" s="92"/>
      <c r="F28" s="92"/>
      <c r="G28" s="92"/>
      <c r="H28" s="92"/>
    </row>
    <row r="29" spans="1:8" ht="27.75" customHeight="1" thickBot="1">
      <c r="A29" s="35" t="s">
        <v>11</v>
      </c>
      <c r="B29" s="93" t="s">
        <v>27</v>
      </c>
      <c r="C29" s="93"/>
      <c r="D29" s="93"/>
      <c r="E29" s="93"/>
      <c r="F29" s="93"/>
      <c r="G29" s="93"/>
      <c r="H29" s="36" t="s">
        <v>13</v>
      </c>
    </row>
    <row r="30" spans="1:8" ht="13.5" customHeight="1" thickBot="1">
      <c r="A30" s="89" t="s">
        <v>63</v>
      </c>
      <c r="B30" s="90" t="s">
        <v>87</v>
      </c>
      <c r="C30" s="90"/>
      <c r="D30" s="90"/>
      <c r="E30" s="90"/>
      <c r="F30" s="90"/>
      <c r="G30" s="90"/>
      <c r="H30" s="91">
        <v>38</v>
      </c>
    </row>
    <row r="31" spans="1:8" ht="13.5" customHeight="1" thickBot="1">
      <c r="A31" s="89"/>
      <c r="B31" s="90"/>
      <c r="C31" s="90"/>
      <c r="D31" s="90"/>
      <c r="E31" s="90"/>
      <c r="F31" s="90"/>
      <c r="G31" s="90"/>
      <c r="H31" s="91"/>
    </row>
    <row r="32" spans="1:8" ht="13.5" customHeight="1" thickBot="1">
      <c r="A32" s="89"/>
      <c r="B32" s="90"/>
      <c r="C32" s="90"/>
      <c r="D32" s="90"/>
      <c r="E32" s="90"/>
      <c r="F32" s="90"/>
      <c r="G32" s="90"/>
      <c r="H32" s="91"/>
    </row>
    <row r="33" spans="1:8" ht="13.5" customHeight="1" thickBot="1">
      <c r="A33" s="89"/>
      <c r="B33" s="90"/>
      <c r="C33" s="90"/>
      <c r="D33" s="90"/>
      <c r="E33" s="90"/>
      <c r="F33" s="90"/>
      <c r="G33" s="90"/>
      <c r="H33" s="91"/>
    </row>
    <row r="34" spans="1:8" ht="46.5" customHeight="1" thickBot="1">
      <c r="A34" s="89"/>
      <c r="B34" s="90"/>
      <c r="C34" s="90"/>
      <c r="D34" s="90"/>
      <c r="E34" s="90"/>
      <c r="F34" s="90"/>
      <c r="G34" s="90"/>
      <c r="H34" s="91"/>
    </row>
  </sheetData>
  <sheetProtection/>
  <mergeCells count="26">
    <mergeCell ref="C1:D1"/>
    <mergeCell ref="E1:H1"/>
    <mergeCell ref="C2:D2"/>
    <mergeCell ref="E2:H2"/>
    <mergeCell ref="A4:G4"/>
    <mergeCell ref="A6:H6"/>
    <mergeCell ref="A7:H7"/>
    <mergeCell ref="B8:G8"/>
    <mergeCell ref="A9:A13"/>
    <mergeCell ref="B9:G13"/>
    <mergeCell ref="H9:H13"/>
    <mergeCell ref="A14:H14"/>
    <mergeCell ref="B15:G15"/>
    <mergeCell ref="A16:A20"/>
    <mergeCell ref="B16:G20"/>
    <mergeCell ref="H16:H20"/>
    <mergeCell ref="A21:H21"/>
    <mergeCell ref="B22:G22"/>
    <mergeCell ref="A23:A27"/>
    <mergeCell ref="B23:G27"/>
    <mergeCell ref="H23:H27"/>
    <mergeCell ref="A28:H28"/>
    <mergeCell ref="B29:G29"/>
    <mergeCell ref="A30:A34"/>
    <mergeCell ref="B30:G34"/>
    <mergeCell ref="H30:H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Marcela Benavides Estevez</dc:creator>
  <cp:keywords/>
  <dc:description/>
  <cp:lastModifiedBy>Alcira Yulieth Castellanos Hernandez</cp:lastModifiedBy>
  <dcterms:created xsi:type="dcterms:W3CDTF">2011-08-22T15:06:59Z</dcterms:created>
  <dcterms:modified xsi:type="dcterms:W3CDTF">2011-09-12T23:49:56Z</dcterms:modified>
  <cp:category/>
  <cp:version/>
  <cp:contentType/>
  <cp:contentStatus/>
</cp:coreProperties>
</file>